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475" windowHeight="12555" activeTab="0"/>
  </bookViews>
  <sheets>
    <sheet name="130414小峰峠～入山峠" sheetId="1" r:id="rId1"/>
  </sheets>
  <definedNames>
    <definedName name="_xlnm.Print_Area" localSheetId="0">'130414小峰峠～入山峠'!$A$1:$I$29</definedName>
  </definedNames>
  <calcPr fullCalcOnLoad="1"/>
</workbook>
</file>

<file path=xl/sharedStrings.xml><?xml version="1.0" encoding="utf-8"?>
<sst xmlns="http://schemas.openxmlformats.org/spreadsheetml/2006/main" count="29" uniqueCount="25">
  <si>
    <t>区間距離</t>
  </si>
  <si>
    <t>場所</t>
  </si>
  <si>
    <t>累積距離</t>
  </si>
  <si>
    <t>標高</t>
  </si>
  <si>
    <t>到着時刻</t>
  </si>
  <si>
    <t>出発時刻</t>
  </si>
  <si>
    <t>★小峰峠～入山峠：13/04/14(日)</t>
  </si>
  <si>
    <t>備考</t>
  </si>
  <si>
    <t>自宅</t>
  </si>
  <si>
    <t>多摩川CR終点</t>
  </si>
  <si>
    <t>秋川街道分岐</t>
  </si>
  <si>
    <t>右折</t>
  </si>
  <si>
    <t>小峰トンネル入口</t>
  </si>
  <si>
    <t>旧小峰トンネル</t>
  </si>
  <si>
    <t>五日市駅前</t>
  </si>
  <si>
    <t>小中野</t>
  </si>
  <si>
    <t>ここから林道分岐を左へ</t>
  </si>
  <si>
    <t>林道盆堀線起点</t>
  </si>
  <si>
    <t>入山峠</t>
  </si>
  <si>
    <t>陣馬街道合流地点</t>
  </si>
  <si>
    <t>醍醐線Uターン地点</t>
  </si>
  <si>
    <t>夕焼けふれあいの里</t>
  </si>
  <si>
    <t>追分交差点</t>
  </si>
  <si>
    <t>日野橋</t>
  </si>
  <si>
    <t>コンビニ昼食休憩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</si>
</sst>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;[Red]0.00"/>
    <numFmt numFmtId="178" formatCode="&quot;\&quot;#,##0;[Red]&quot;\&quot;#,##0"/>
    <numFmt numFmtId="179" formatCode="yyyy/mm/dd\(aaa\)"/>
    <numFmt numFmtId="180" formatCode="0.0"/>
    <numFmt numFmtId="181" formatCode="0.0%"/>
    <numFmt numFmtId="182" formatCode="&quot;\&quot;#,##0;[Blue]&quot;\&quot;\-#,##0"/>
    <numFmt numFmtId="183" formatCode="[Red]&quot;\&quot;#,##0;[Blue]&quot;\&quot;\-#,##0"/>
    <numFmt numFmtId="184" formatCode="hh&quot;時間&quot;mm&quot;分&quot;"/>
    <numFmt numFmtId="185" formatCode="&quot;平均勾配　+&quot;0.0%"/>
    <numFmt numFmtId="186" formatCode="&quot;平均勾配+&quot;0.0%"/>
    <numFmt numFmtId="187" formatCode="&quot;　　平均勾配+&quot;0.0%"/>
    <numFmt numFmtId="188" formatCode="0.00&quot;km&quot;"/>
    <numFmt numFmtId="189" formatCode="&quot;林道高嶺線延長&quot;0.00&quot;km&quot;"/>
    <numFmt numFmtId="190" formatCode="&quot;通算距離&quot;0.00&quot;[km]&quot;\ "/>
    <numFmt numFmtId="191" formatCode="&quot;　平均勾配+&quot;0.00%"/>
    <numFmt numFmtId="192" formatCode="&quot;１日目：&quot;yy/mm/dd\(aaa\)"/>
    <numFmt numFmtId="193" formatCode="0.00_);[Red]\(0.00\)"/>
    <numFmt numFmtId="194" formatCode="0&quot; [回]&quot;"/>
    <numFmt numFmtId="195" formatCode="&quot;２日目：&quot;yy/mm/dd\(aaa\)"/>
    <numFmt numFmtId="196" formatCode="&quot;平均勾配+&quot;0.00%"/>
    <numFmt numFmtId="197" formatCode="&quot;平均時速：&quot;0.00&quot;km/h&quot;"/>
    <numFmt numFmtId="198" formatCode="&quot;平均時速： &quot;0.00&quot;km/h&quot;"/>
    <numFmt numFmtId="199" formatCode="&quot;平均勾配：&quot;0.00%"/>
    <numFmt numFmtId="200" formatCode="&quot;(&quot;0.00&quot;km)&quot;"/>
    <numFmt numFmtId="201" formatCode="&quot;平均勾配：&quot;0.0%"/>
    <numFmt numFmtId="202" formatCode="0.0_);[Red]\(0.0\)"/>
    <numFmt numFmtId="203" formatCode="&quot;平均時速&quot;0.0&quot; km/h&quot;"/>
    <numFmt numFmtId="204" formatCode="0&quot;[回]&quot;"/>
    <numFmt numFmtId="205" formatCode="&quot;平均時速&quot;0&quot; km/h&quot;"/>
    <numFmt numFmtId="206" formatCode="&quot;　平均勾配+&quot;0.0%"/>
    <numFmt numFmtId="207" formatCode="0.00&quot;[km]&quot;"/>
    <numFmt numFmtId="208" formatCode="#,##0_);[Red]\(#,##0\)"/>
    <numFmt numFmtId="209" formatCode="#,##0;&quot;▲ &quot;#,##0"/>
    <numFmt numFmtId="210" formatCode="#,##0.00_);[Red]\(#,##0.00\)"/>
    <numFmt numFmtId="211" formatCode="#,##0.000;[Red]#,##0.000"/>
    <numFmt numFmtId="212" formatCode="#,##0;[Red]#,##0"/>
    <numFmt numFmtId="213" formatCode="#,##0.0000;[Red]#,##0.0000"/>
    <numFmt numFmtId="214" formatCode="#,##0_ ;[Red]\-#,##0\ "/>
    <numFmt numFmtId="215" formatCode="0.00_ "/>
    <numFmt numFmtId="216" formatCode="&quot;\&quot;\ \ #,##0;[Red]&quot;\&quot;#,##0"/>
    <numFmt numFmtId="217" formatCode="yy/mm/dd\(aaa\)"/>
    <numFmt numFmtId="218" formatCode="&quot;\&quot;#,##0.00;[Red]&quot;\&quot;#,##0.00"/>
    <numFmt numFmtId="219" formatCode="&quot;\&quot;#,##0_);[Red]\(&quot;\&quot;#,##0\)"/>
    <numFmt numFmtId="220" formatCode="mmm\-yyyy"/>
    <numFmt numFmtId="221" formatCode="0.0_ "/>
    <numFmt numFmtId="222" formatCode="#,##0.00_ ;[Red]\-#,##0.00\ "/>
    <numFmt numFmtId="223" formatCode="[Red]#,##0.00_ ;\-#,##0.00\ "/>
    <numFmt numFmtId="224" formatCode="0.00\ "/>
    <numFmt numFmtId="225" formatCode="hh:mm"/>
    <numFmt numFmtId="226" formatCode="0_);[Red]\(0\)"/>
    <numFmt numFmtId="227" formatCode="0.0;[Red]0.0"/>
    <numFmt numFmtId="228" formatCode="hh:mm:ss"/>
    <numFmt numFmtId="229" formatCode="&quot;★松姫峠：&quot;yyyy/mm/dd\(aaa\)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  <numFmt numFmtId="234" formatCode="yy/mm/dd\(aaa\)&quot; 山岳ドライブ&quot;"/>
    <numFmt numFmtId="235" formatCode="yy/mm/dd\(aaa\)&quot; ※山岳ドライブ&quot;"/>
    <numFmt numFmtId="236" formatCode="yy/mm/dd\(aaa\)&quot; ※終日山岳ドライブ&quot;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.5"/>
      <name val="ＭＳ 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2"/>
      <color indexed="8"/>
      <name val="MS UI Gothic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2"/>
      <color indexed="8"/>
      <name val="ＭＳ ゴシック"/>
      <family val="3"/>
    </font>
    <font>
      <sz val="10"/>
      <name val="MS UI Gothic"/>
      <family val="3"/>
    </font>
    <font>
      <sz val="10"/>
      <color indexed="12"/>
      <name val="MS UI Gothic"/>
      <family val="3"/>
    </font>
    <font>
      <sz val="10"/>
      <color indexed="1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22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180" fontId="10" fillId="0" borderId="0" xfId="22" applyNumberFormat="1" applyFont="1" applyAlignment="1">
      <alignment vertical="center"/>
      <protection/>
    </xf>
    <xf numFmtId="180" fontId="10" fillId="0" borderId="0" xfId="22" applyNumberFormat="1" applyFont="1" applyAlignment="1">
      <alignment horizontal="center" vertical="center"/>
      <protection/>
    </xf>
    <xf numFmtId="180" fontId="10" fillId="0" borderId="0" xfId="22" applyNumberFormat="1" applyFont="1" applyAlignment="1">
      <alignment horizontal="left" vertical="center"/>
      <protection/>
    </xf>
    <xf numFmtId="0" fontId="10" fillId="0" borderId="0" xfId="22" applyFont="1" applyAlignment="1">
      <alignment vertical="center"/>
      <protection/>
    </xf>
    <xf numFmtId="0" fontId="11" fillId="0" borderId="0" xfId="22" applyFont="1" applyAlignment="1">
      <alignment vertical="center"/>
      <protection/>
    </xf>
    <xf numFmtId="180" fontId="12" fillId="2" borderId="1" xfId="22" applyNumberFormat="1" applyFont="1" applyFill="1" applyBorder="1" applyAlignment="1">
      <alignment horizontal="center" vertical="center"/>
      <protection/>
    </xf>
    <xf numFmtId="0" fontId="12" fillId="2" borderId="1" xfId="22" applyFont="1" applyFill="1" applyBorder="1" applyAlignment="1">
      <alignment horizontal="center" vertical="center"/>
      <protection/>
    </xf>
    <xf numFmtId="180" fontId="12" fillId="0" borderId="0" xfId="22" applyNumberFormat="1" applyFont="1" applyFill="1" applyBorder="1" applyAlignment="1">
      <alignment horizontal="center" vertical="center"/>
      <protection/>
    </xf>
    <xf numFmtId="0" fontId="12" fillId="0" borderId="0" xfId="22" applyFont="1" applyBorder="1" applyAlignment="1">
      <alignment vertical="center"/>
      <protection/>
    </xf>
    <xf numFmtId="2" fontId="13" fillId="0" borderId="2" xfId="22" applyNumberFormat="1" applyFont="1" applyFill="1" applyBorder="1" applyAlignment="1">
      <alignment vertical="center"/>
      <protection/>
    </xf>
    <xf numFmtId="0" fontId="12" fillId="0" borderId="3" xfId="22" applyFont="1" applyFill="1" applyBorder="1" applyAlignment="1">
      <alignment vertical="center"/>
      <protection/>
    </xf>
    <xf numFmtId="2" fontId="12" fillId="0" borderId="3" xfId="22" applyNumberFormat="1" applyFont="1" applyFill="1" applyBorder="1" applyAlignment="1">
      <alignment vertical="center"/>
      <protection/>
    </xf>
    <xf numFmtId="3" fontId="12" fillId="0" borderId="3" xfId="22" applyNumberFormat="1" applyFont="1" applyFill="1" applyBorder="1" applyAlignment="1">
      <alignment vertical="center"/>
      <protection/>
    </xf>
    <xf numFmtId="225" fontId="12" fillId="0" borderId="4" xfId="22" applyNumberFormat="1" applyFont="1" applyFill="1" applyBorder="1" applyAlignment="1">
      <alignment horizontal="center" vertical="center"/>
      <protection/>
    </xf>
    <xf numFmtId="225" fontId="12" fillId="0" borderId="3" xfId="22" applyNumberFormat="1" applyFont="1" applyFill="1" applyBorder="1" applyAlignment="1">
      <alignment horizontal="center" vertical="center"/>
      <protection/>
    </xf>
    <xf numFmtId="49" fontId="12" fillId="0" borderId="3" xfId="22" applyNumberFormat="1" applyFont="1" applyFill="1" applyBorder="1" applyAlignment="1">
      <alignment horizontal="left" vertical="center" shrinkToFit="1"/>
      <protection/>
    </xf>
    <xf numFmtId="2" fontId="12" fillId="0" borderId="0" xfId="22" applyNumberFormat="1" applyFont="1" applyFill="1" applyBorder="1" applyAlignment="1">
      <alignment horizontal="left" vertical="center"/>
      <protection/>
    </xf>
    <xf numFmtId="0" fontId="14" fillId="0" borderId="3" xfId="22" applyFont="1" applyFill="1" applyBorder="1" applyAlignment="1">
      <alignment vertical="center"/>
      <protection/>
    </xf>
    <xf numFmtId="187" fontId="12" fillId="0" borderId="2" xfId="15" applyNumberFormat="1" applyFont="1" applyFill="1" applyBorder="1" applyAlignment="1">
      <alignment horizontal="right" vertical="center"/>
    </xf>
    <xf numFmtId="0" fontId="12" fillId="0" borderId="2" xfId="22" applyFont="1" applyFill="1" applyBorder="1" applyAlignment="1">
      <alignment vertical="center"/>
      <protection/>
    </xf>
    <xf numFmtId="2" fontId="12" fillId="0" borderId="2" xfId="22" applyNumberFormat="1" applyFont="1" applyFill="1" applyBorder="1" applyAlignment="1">
      <alignment vertical="center"/>
      <protection/>
    </xf>
    <xf numFmtId="3" fontId="12" fillId="0" borderId="2" xfId="22" applyNumberFormat="1" applyFont="1" applyFill="1" applyBorder="1" applyAlignment="1">
      <alignment vertical="center"/>
      <protection/>
    </xf>
    <xf numFmtId="225" fontId="12" fillId="0" borderId="2" xfId="22" applyNumberFormat="1" applyFont="1" applyFill="1" applyBorder="1" applyAlignment="1">
      <alignment horizontal="center" vertical="center"/>
      <protection/>
    </xf>
    <xf numFmtId="185" fontId="12" fillId="0" borderId="0" xfId="15" applyNumberFormat="1" applyFont="1" applyFill="1" applyBorder="1" applyAlignment="1">
      <alignment horizontal="left" vertical="center"/>
    </xf>
    <xf numFmtId="186" fontId="12" fillId="0" borderId="2" xfId="15" applyNumberFormat="1" applyFont="1" applyFill="1" applyBorder="1" applyAlignment="1">
      <alignment horizontal="left" vertical="center" shrinkToFit="1"/>
    </xf>
    <xf numFmtId="187" fontId="12" fillId="0" borderId="2" xfId="15" applyNumberFormat="1" applyFont="1" applyFill="1" applyBorder="1" applyAlignment="1">
      <alignment horizontal="left" vertical="center"/>
    </xf>
    <xf numFmtId="2" fontId="14" fillId="0" borderId="2" xfId="22" applyNumberFormat="1" applyFont="1" applyFill="1" applyBorder="1" applyAlignment="1">
      <alignment vertical="center"/>
      <protection/>
    </xf>
    <xf numFmtId="181" fontId="10" fillId="0" borderId="0" xfId="22" applyNumberFormat="1" applyFont="1" applyBorder="1" applyAlignment="1">
      <alignment horizontal="center" vertical="center"/>
      <protection/>
    </xf>
    <xf numFmtId="196" fontId="12" fillId="0" borderId="2" xfId="15" applyNumberFormat="1" applyFont="1" applyFill="1" applyBorder="1" applyAlignment="1">
      <alignment horizontal="left" vertical="center" shrinkToFit="1"/>
    </xf>
    <xf numFmtId="225" fontId="12" fillId="0" borderId="5" xfId="22" applyNumberFormat="1" applyFont="1" applyFill="1" applyBorder="1" applyAlignment="1">
      <alignment horizontal="center" vertical="center"/>
      <protection/>
    </xf>
    <xf numFmtId="2" fontId="10" fillId="0" borderId="0" xfId="22" applyNumberFormat="1" applyFont="1" applyFill="1" applyBorder="1">
      <alignment/>
      <protection/>
    </xf>
    <xf numFmtId="0" fontId="10" fillId="0" borderId="0" xfId="22" applyFont="1" applyFill="1" applyBorder="1" applyAlignment="1">
      <alignment vertical="center"/>
      <protection/>
    </xf>
    <xf numFmtId="180" fontId="10" fillId="0" borderId="0" xfId="22" applyNumberFormat="1" applyFont="1" applyFill="1" applyBorder="1">
      <alignment/>
      <protection/>
    </xf>
    <xf numFmtId="20" fontId="10" fillId="0" borderId="0" xfId="22" applyNumberFormat="1" applyFont="1" applyFill="1" applyBorder="1" applyAlignment="1">
      <alignment horizontal="center"/>
      <protection/>
    </xf>
    <xf numFmtId="2" fontId="10" fillId="0" borderId="0" xfId="22" applyNumberFormat="1" applyFont="1" applyFill="1" applyBorder="1" applyAlignment="1">
      <alignment horizontal="left"/>
      <protection/>
    </xf>
    <xf numFmtId="0" fontId="10" fillId="0" borderId="0" xfId="22" applyFont="1" applyBorder="1">
      <alignment/>
      <protection/>
    </xf>
    <xf numFmtId="0" fontId="10" fillId="0" borderId="0" xfId="22" applyFont="1">
      <alignment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 horizontal="left"/>
      <protection/>
    </xf>
    <xf numFmtId="0" fontId="10" fillId="0" borderId="0" xfId="21" applyFont="1" applyBorder="1">
      <alignment/>
      <protection/>
    </xf>
    <xf numFmtId="2" fontId="12" fillId="0" borderId="0" xfId="22" applyNumberFormat="1" applyFont="1" applyFill="1" applyBorder="1" applyAlignment="1">
      <alignment vertical="center"/>
      <protection/>
    </xf>
    <xf numFmtId="0" fontId="12" fillId="0" borderId="0" xfId="22" applyFont="1" applyFill="1" applyBorder="1" applyAlignment="1">
      <alignment vertical="center"/>
      <protection/>
    </xf>
    <xf numFmtId="180" fontId="12" fillId="0" borderId="0" xfId="22" applyNumberFormat="1" applyFont="1" applyFill="1" applyBorder="1" applyAlignment="1">
      <alignment vertical="center"/>
      <protection/>
    </xf>
    <xf numFmtId="20" fontId="12" fillId="0" borderId="0" xfId="22" applyNumberFormat="1" applyFont="1" applyFill="1" applyBorder="1" applyAlignment="1">
      <alignment horizontal="center" vertical="center"/>
      <protection/>
    </xf>
    <xf numFmtId="185" fontId="12" fillId="0" borderId="0" xfId="15" applyNumberFormat="1" applyFont="1" applyFill="1" applyBorder="1" applyAlignment="1">
      <alignment horizontal="left" vertical="center" shrinkToFit="1"/>
    </xf>
    <xf numFmtId="0" fontId="12" fillId="0" borderId="0" xfId="22" applyFont="1" applyAlignment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1216fujiwara" xfId="21"/>
    <cellStyle name="標準_2001走行日誌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小峰峠～入山峠：13/04/14(日)</a:t>
            </a:r>
          </a:p>
        </c:rich>
      </c:tx>
      <c:layout>
        <c:manualLayout>
          <c:xMode val="factor"/>
          <c:yMode val="factor"/>
          <c:x val="0.0095"/>
          <c:y val="0.00525"/>
        </c:manualLayout>
      </c:layout>
      <c:spPr>
        <a:solidFill>
          <a:srgbClr val="C0C0C0"/>
        </a:solidFill>
        <a:ln w="3175">
          <a:noFill/>
        </a:ln>
      </c:spPr>
    </c:title>
    <c:plotArea>
      <c:layout>
        <c:manualLayout>
          <c:xMode val="edge"/>
          <c:yMode val="edge"/>
          <c:x val="0.00675"/>
          <c:y val="0.24375"/>
          <c:w val="0.99325"/>
          <c:h val="0.616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'130414小峰峠～入山峠'!$D$4:$D$18</c:f>
              <c:numCache/>
            </c:numRef>
          </c:xVal>
          <c:yVal>
            <c:numRef>
              <c:f>'130414小峰峠～入山峠'!$E$4:$E$18</c:f>
              <c:numCache/>
            </c:numRef>
          </c:yVal>
          <c:smooth val="1"/>
        </c:ser>
        <c:axId val="45123699"/>
        <c:axId val="3460108"/>
      </c:scatterChart>
      <c:valAx>
        <c:axId val="4512369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通算距離[km]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0108"/>
        <c:crosses val="autoZero"/>
        <c:crossBetween val="midCat"/>
        <c:dispUnits/>
        <c:majorUnit val="10"/>
        <c:minorUnit val="10"/>
      </c:valAx>
      <c:valAx>
        <c:axId val="3460108"/>
        <c:scaling>
          <c:orientation val="minMax"/>
          <c:max val="1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標高[m]</a:t>
                </a:r>
              </a:p>
            </c:rich>
          </c:tx>
          <c:layout>
            <c:manualLayout>
              <c:xMode val="factor"/>
              <c:yMode val="factor"/>
              <c:x val="0.01125"/>
              <c:y val="0.17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23699"/>
        <c:crosses val="autoZero"/>
        <c:crossBetween val="midCat"/>
        <c:dispUnits/>
        <c:majorUnit val="500"/>
        <c:minorUnit val="1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95250</xdr:rowOff>
    </xdr:from>
    <xdr:to>
      <xdr:col>8</xdr:col>
      <xdr:colOff>9525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57150" y="3343275"/>
        <a:ext cx="7038975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23</xdr:row>
      <xdr:rowOff>171450</xdr:rowOff>
    </xdr:from>
    <xdr:to>
      <xdr:col>2</xdr:col>
      <xdr:colOff>152400</xdr:colOff>
      <xdr:row>25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9575" y="4324350"/>
          <a:ext cx="40957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自宅</a:t>
          </a:r>
        </a:p>
      </xdr:txBody>
    </xdr:sp>
    <xdr:clientData/>
  </xdr:twoCellAnchor>
  <xdr:twoCellAnchor>
    <xdr:from>
      <xdr:col>6</xdr:col>
      <xdr:colOff>190500</xdr:colOff>
      <xdr:row>23</xdr:row>
      <xdr:rowOff>47625</xdr:rowOff>
    </xdr:from>
    <xdr:to>
      <xdr:col>6</xdr:col>
      <xdr:colOff>552450</xdr:colOff>
      <xdr:row>24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4200525"/>
          <a:ext cx="361950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追分</a:t>
          </a:r>
        </a:p>
      </xdr:txBody>
    </xdr:sp>
    <xdr:clientData/>
  </xdr:twoCellAnchor>
  <xdr:twoCellAnchor>
    <xdr:from>
      <xdr:col>7</xdr:col>
      <xdr:colOff>1247775</xdr:colOff>
      <xdr:row>24</xdr:row>
      <xdr:rowOff>104775</xdr:rowOff>
    </xdr:from>
    <xdr:to>
      <xdr:col>7</xdr:col>
      <xdr:colOff>1638300</xdr:colOff>
      <xdr:row>25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10350" y="4438650"/>
          <a:ext cx="390525" cy="2000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自宅</a:t>
          </a:r>
        </a:p>
      </xdr:txBody>
    </xdr:sp>
    <xdr:clientData/>
  </xdr:twoCellAnchor>
  <xdr:twoCellAnchor>
    <xdr:from>
      <xdr:col>4</xdr:col>
      <xdr:colOff>9525</xdr:colOff>
      <xdr:row>21</xdr:row>
      <xdr:rowOff>47625</xdr:rowOff>
    </xdr:from>
    <xdr:to>
      <xdr:col>4</xdr:col>
      <xdr:colOff>600075</xdr:colOff>
      <xdr:row>22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028950" y="3838575"/>
          <a:ext cx="590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入山峠</a:t>
          </a:r>
        </a:p>
      </xdr:txBody>
    </xdr:sp>
    <xdr:clientData/>
  </xdr:twoCellAnchor>
  <xdr:twoCellAnchor>
    <xdr:from>
      <xdr:col>3</xdr:col>
      <xdr:colOff>95250</xdr:colOff>
      <xdr:row>22</xdr:row>
      <xdr:rowOff>76200</xdr:rowOff>
    </xdr:from>
    <xdr:to>
      <xdr:col>3</xdr:col>
      <xdr:colOff>685800</xdr:colOff>
      <xdr:row>23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333625" y="4048125"/>
          <a:ext cx="5905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小峰峠</a:t>
          </a:r>
        </a:p>
      </xdr:txBody>
    </xdr:sp>
    <xdr:clientData/>
  </xdr:twoCellAnchor>
  <xdr:twoCellAnchor>
    <xdr:from>
      <xdr:col>5</xdr:col>
      <xdr:colOff>85725</xdr:colOff>
      <xdr:row>22</xdr:row>
      <xdr:rowOff>38100</xdr:rowOff>
    </xdr:from>
    <xdr:to>
      <xdr:col>5</xdr:col>
      <xdr:colOff>628650</xdr:colOff>
      <xdr:row>23</xdr:row>
      <xdr:rowOff>47625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886200" y="4010025"/>
          <a:ext cx="542925" cy="1905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Uターン</a:t>
          </a:r>
        </a:p>
      </xdr:txBody>
    </xdr:sp>
    <xdr:clientData/>
  </xdr:twoCellAnchor>
  <xdr:twoCellAnchor>
    <xdr:from>
      <xdr:col>2</xdr:col>
      <xdr:colOff>866775</xdr:colOff>
      <xdr:row>22</xdr:row>
      <xdr:rowOff>171450</xdr:rowOff>
    </xdr:from>
    <xdr:to>
      <xdr:col>2</xdr:col>
      <xdr:colOff>1485900</xdr:colOff>
      <xdr:row>24</xdr:row>
      <xdr:rowOff>28575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33525" y="4143375"/>
          <a:ext cx="619125" cy="2190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秋川街道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40" customWidth="1"/>
    <col min="2" max="2" width="8.00390625" style="40" customWidth="1"/>
    <col min="3" max="3" width="20.625" style="40" customWidth="1"/>
    <col min="4" max="5" width="10.25390625" style="40" customWidth="1"/>
    <col min="6" max="7" width="10.25390625" style="41" customWidth="1"/>
    <col min="8" max="8" width="22.625" style="42" customWidth="1"/>
    <col min="9" max="9" width="0.6171875" style="40" customWidth="1"/>
    <col min="10" max="10" width="1.75390625" style="40" customWidth="1"/>
    <col min="11" max="11" width="8.00390625" style="40" customWidth="1"/>
    <col min="12" max="12" width="7.125" style="40" customWidth="1"/>
    <col min="13" max="13" width="2.125" style="40" customWidth="1"/>
    <col min="14" max="16384" width="8.00390625" style="40" customWidth="1"/>
  </cols>
  <sheetData>
    <row r="1" spans="2:9" s="6" customFormat="1" ht="23.25" customHeight="1">
      <c r="B1" s="1" t="s">
        <v>6</v>
      </c>
      <c r="C1" s="2"/>
      <c r="D1" s="3"/>
      <c r="E1" s="3"/>
      <c r="F1" s="4"/>
      <c r="G1" s="4"/>
      <c r="H1" s="5"/>
      <c r="I1" s="3"/>
    </row>
    <row r="2" spans="2:9" s="6" customFormat="1" ht="4.5" customHeight="1">
      <c r="B2" s="7"/>
      <c r="C2" s="2"/>
      <c r="D2" s="3"/>
      <c r="E2" s="3"/>
      <c r="F2" s="4"/>
      <c r="G2" s="4"/>
      <c r="H2" s="5"/>
      <c r="I2" s="3"/>
    </row>
    <row r="3" spans="2:10" s="6" customFormat="1" ht="14.25" customHeight="1" thickBot="1">
      <c r="B3" s="8" t="s">
        <v>0</v>
      </c>
      <c r="C3" s="9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7</v>
      </c>
      <c r="I3" s="10"/>
      <c r="J3" s="11"/>
    </row>
    <row r="4" spans="2:10" s="6" customFormat="1" ht="14.25" customHeight="1" thickTop="1">
      <c r="B4" s="12">
        <v>0</v>
      </c>
      <c r="C4" s="13" t="s">
        <v>8</v>
      </c>
      <c r="D4" s="14">
        <v>0</v>
      </c>
      <c r="E4" s="15">
        <v>20</v>
      </c>
      <c r="F4" s="16"/>
      <c r="G4" s="17">
        <v>0.3020833333333333</v>
      </c>
      <c r="H4" s="18"/>
      <c r="I4" s="19"/>
      <c r="J4" s="11"/>
    </row>
    <row r="5" spans="2:10" s="6" customFormat="1" ht="14.25" customHeight="1">
      <c r="B5" s="12">
        <f aca="true" t="shared" si="0" ref="B5:B18">D5-D4</f>
        <v>12.95</v>
      </c>
      <c r="C5" s="13" t="s">
        <v>9</v>
      </c>
      <c r="D5" s="14">
        <v>12.95</v>
      </c>
      <c r="E5" s="15">
        <v>70</v>
      </c>
      <c r="F5" s="17">
        <v>0.32569444444444445</v>
      </c>
      <c r="G5" s="17">
        <v>0.3263888888888889</v>
      </c>
      <c r="H5" s="18"/>
      <c r="I5" s="19"/>
      <c r="J5" s="11"/>
    </row>
    <row r="6" spans="2:10" s="6" customFormat="1" ht="14.25" customHeight="1">
      <c r="B6" s="12">
        <f t="shared" si="0"/>
        <v>9.920000000000002</v>
      </c>
      <c r="C6" s="13" t="s">
        <v>10</v>
      </c>
      <c r="D6" s="14">
        <v>22.87</v>
      </c>
      <c r="E6" s="15">
        <v>120</v>
      </c>
      <c r="F6" s="17">
        <v>0.36041666666666666</v>
      </c>
      <c r="G6" s="17">
        <v>0.3611111111111111</v>
      </c>
      <c r="H6" s="18" t="s">
        <v>11</v>
      </c>
      <c r="I6" s="19"/>
      <c r="J6" s="11"/>
    </row>
    <row r="7" spans="2:10" s="6" customFormat="1" ht="14.25" customHeight="1">
      <c r="B7" s="12">
        <f t="shared" si="0"/>
        <v>10.09</v>
      </c>
      <c r="C7" s="13" t="s">
        <v>12</v>
      </c>
      <c r="D7" s="14">
        <v>32.96</v>
      </c>
      <c r="E7" s="15">
        <v>228</v>
      </c>
      <c r="F7" s="17">
        <v>0.3840277777777778</v>
      </c>
      <c r="G7" s="17">
        <v>0.3854166666666667</v>
      </c>
      <c r="H7" s="18" t="s">
        <v>11</v>
      </c>
      <c r="I7" s="19"/>
      <c r="J7" s="11"/>
    </row>
    <row r="8" spans="2:10" s="6" customFormat="1" ht="14.25" customHeight="1">
      <c r="B8" s="12">
        <f t="shared" si="0"/>
        <v>0.5799999999999983</v>
      </c>
      <c r="C8" s="20" t="s">
        <v>13</v>
      </c>
      <c r="D8" s="14">
        <v>33.54</v>
      </c>
      <c r="E8" s="15">
        <v>265</v>
      </c>
      <c r="F8" s="17">
        <v>0.38958333333333334</v>
      </c>
      <c r="G8" s="17">
        <v>0.3909722222222222</v>
      </c>
      <c r="H8" s="21">
        <f>(E8-E7)/(D8-D7)/1000</f>
        <v>0.06379310344827605</v>
      </c>
      <c r="I8" s="19"/>
      <c r="J8" s="11"/>
    </row>
    <row r="9" spans="2:10" s="6" customFormat="1" ht="14.25" customHeight="1">
      <c r="B9" s="12">
        <f t="shared" si="0"/>
        <v>2.730000000000004</v>
      </c>
      <c r="C9" s="22" t="s">
        <v>14</v>
      </c>
      <c r="D9" s="23">
        <v>36.27</v>
      </c>
      <c r="E9" s="24">
        <v>189</v>
      </c>
      <c r="F9" s="25">
        <v>0.3993055555555556</v>
      </c>
      <c r="G9" s="25">
        <v>0.3993055555555556</v>
      </c>
      <c r="H9" s="21"/>
      <c r="I9" s="26"/>
      <c r="J9" s="11"/>
    </row>
    <row r="10" spans="2:10" s="6" customFormat="1" ht="14.25" customHeight="1">
      <c r="B10" s="12">
        <f t="shared" si="0"/>
        <v>1.6299999999999955</v>
      </c>
      <c r="C10" s="27" t="s">
        <v>15</v>
      </c>
      <c r="D10" s="23">
        <v>37.9</v>
      </c>
      <c r="E10" s="24">
        <v>195</v>
      </c>
      <c r="F10" s="25">
        <v>0.4041666666666666</v>
      </c>
      <c r="G10" s="25">
        <v>0.4041666666666666</v>
      </c>
      <c r="H10" s="28" t="s">
        <v>16</v>
      </c>
      <c r="I10" s="26"/>
      <c r="J10" s="11"/>
    </row>
    <row r="11" spans="2:10" s="6" customFormat="1" ht="14.25" customHeight="1">
      <c r="B11" s="12">
        <f t="shared" si="0"/>
        <v>2.8000000000000043</v>
      </c>
      <c r="C11" s="27" t="s">
        <v>17</v>
      </c>
      <c r="D11" s="23">
        <v>40.7</v>
      </c>
      <c r="E11" s="24">
        <v>195</v>
      </c>
      <c r="F11" s="25">
        <v>0.4236111111111111</v>
      </c>
      <c r="G11" s="25">
        <v>0.4236111111111111</v>
      </c>
      <c r="H11" s="28" t="s">
        <v>16</v>
      </c>
      <c r="I11" s="26"/>
      <c r="J11" s="11"/>
    </row>
    <row r="12" spans="2:10" s="6" customFormat="1" ht="14.25" customHeight="1">
      <c r="B12" s="12">
        <f t="shared" si="0"/>
        <v>5.899999999999999</v>
      </c>
      <c r="C12" s="29" t="s">
        <v>18</v>
      </c>
      <c r="D12" s="23">
        <v>46.6</v>
      </c>
      <c r="E12" s="24">
        <v>595</v>
      </c>
      <c r="F12" s="25">
        <v>0.4534722222222222</v>
      </c>
      <c r="G12" s="25">
        <v>0.4590277777777778</v>
      </c>
      <c r="H12" s="21">
        <f>(E12-E11)/(D12-D11)/1000</f>
        <v>0.06779661016949154</v>
      </c>
      <c r="I12" s="26"/>
      <c r="J12" s="30"/>
    </row>
    <row r="13" spans="2:10" s="6" customFormat="1" ht="14.25" customHeight="1">
      <c r="B13" s="12">
        <f t="shared" si="0"/>
        <v>3.3399999999999963</v>
      </c>
      <c r="C13" s="13" t="s">
        <v>19</v>
      </c>
      <c r="D13" s="23">
        <v>49.94</v>
      </c>
      <c r="E13" s="24">
        <v>287</v>
      </c>
      <c r="F13" s="25">
        <v>0.4708333333333334</v>
      </c>
      <c r="G13" s="25">
        <v>0.47222222222222227</v>
      </c>
      <c r="H13" s="18" t="s">
        <v>11</v>
      </c>
      <c r="I13" s="26"/>
      <c r="J13" s="11"/>
    </row>
    <row r="14" spans="2:10" s="6" customFormat="1" ht="14.25" customHeight="1">
      <c r="B14" s="12">
        <f t="shared" si="0"/>
        <v>4.560000000000002</v>
      </c>
      <c r="C14" s="13" t="s">
        <v>20</v>
      </c>
      <c r="D14" s="23">
        <v>54.5</v>
      </c>
      <c r="E14" s="24">
        <v>397</v>
      </c>
      <c r="F14" s="25">
        <v>0.4895833333333333</v>
      </c>
      <c r="G14" s="25">
        <v>0.4895833333333333</v>
      </c>
      <c r="H14" s="21"/>
      <c r="I14" s="26"/>
      <c r="J14" s="11"/>
    </row>
    <row r="15" spans="2:10" s="6" customFormat="1" ht="14.25" customHeight="1">
      <c r="B15" s="12">
        <f t="shared" si="0"/>
        <v>2.6000000000000014</v>
      </c>
      <c r="C15" s="27" t="s">
        <v>21</v>
      </c>
      <c r="D15" s="23">
        <v>57.1</v>
      </c>
      <c r="E15" s="24">
        <v>256</v>
      </c>
      <c r="F15" s="25">
        <v>0.5</v>
      </c>
      <c r="G15" s="25">
        <v>0.5104166666666666</v>
      </c>
      <c r="H15" s="21"/>
      <c r="I15" s="26"/>
      <c r="J15" s="11"/>
    </row>
    <row r="16" spans="2:10" s="6" customFormat="1" ht="14.25" customHeight="1">
      <c r="B16" s="12">
        <f t="shared" si="0"/>
        <v>12.020000000000003</v>
      </c>
      <c r="C16" s="13" t="s">
        <v>22</v>
      </c>
      <c r="D16" s="23">
        <v>69.12</v>
      </c>
      <c r="E16" s="24">
        <v>125</v>
      </c>
      <c r="F16" s="25">
        <v>0.53125</v>
      </c>
      <c r="G16" s="25">
        <v>0.53125</v>
      </c>
      <c r="H16" s="31"/>
      <c r="I16" s="26"/>
      <c r="J16" s="11"/>
    </row>
    <row r="17" spans="2:10" s="6" customFormat="1" ht="14.25" customHeight="1">
      <c r="B17" s="12">
        <f t="shared" si="0"/>
        <v>9.810000000000002</v>
      </c>
      <c r="C17" s="13" t="s">
        <v>23</v>
      </c>
      <c r="D17" s="23">
        <v>78.93</v>
      </c>
      <c r="E17" s="24">
        <v>70</v>
      </c>
      <c r="F17" s="25">
        <v>0.5659722222222222</v>
      </c>
      <c r="G17" s="25">
        <v>0.576388888888889</v>
      </c>
      <c r="H17" s="31" t="s">
        <v>24</v>
      </c>
      <c r="I17" s="26"/>
      <c r="J17" s="11"/>
    </row>
    <row r="18" spans="2:10" s="6" customFormat="1" ht="14.25" customHeight="1">
      <c r="B18" s="12">
        <f t="shared" si="0"/>
        <v>15.669999999999987</v>
      </c>
      <c r="C18" s="22" t="s">
        <v>8</v>
      </c>
      <c r="D18" s="23">
        <v>94.6</v>
      </c>
      <c r="E18" s="24">
        <v>20</v>
      </c>
      <c r="F18" s="25">
        <v>0.65625</v>
      </c>
      <c r="G18" s="32"/>
      <c r="H18" s="31"/>
      <c r="I18" s="26"/>
      <c r="J18" s="11"/>
    </row>
    <row r="19" spans="2:10" s="39" customFormat="1" ht="14.25" customHeight="1">
      <c r="B19" s="33"/>
      <c r="C19" s="34"/>
      <c r="D19" s="33"/>
      <c r="E19" s="35"/>
      <c r="F19" s="36"/>
      <c r="G19" s="36"/>
      <c r="H19" s="37"/>
      <c r="I19" s="33"/>
      <c r="J19" s="38"/>
    </row>
    <row r="20" spans="2:10" s="39" customFormat="1" ht="14.25" customHeight="1">
      <c r="B20" s="33"/>
      <c r="C20" s="34"/>
      <c r="D20" s="33"/>
      <c r="E20" s="35"/>
      <c r="F20" s="36"/>
      <c r="G20" s="36"/>
      <c r="H20" s="37"/>
      <c r="I20" s="33"/>
      <c r="J20" s="38"/>
    </row>
    <row r="21" ht="14.25" customHeight="1">
      <c r="J21" s="43"/>
    </row>
    <row r="22" ht="14.25" customHeight="1">
      <c r="J22" s="43"/>
    </row>
    <row r="23" ht="14.25" customHeight="1">
      <c r="J23" s="43"/>
    </row>
    <row r="24" ht="14.25" customHeight="1">
      <c r="J24" s="43"/>
    </row>
    <row r="25" ht="14.25" customHeight="1">
      <c r="J25" s="43"/>
    </row>
    <row r="26" ht="14.25" customHeight="1">
      <c r="J26" s="43"/>
    </row>
    <row r="27" ht="5.25" customHeight="1">
      <c r="J27" s="43"/>
    </row>
    <row r="28" ht="14.25" customHeight="1">
      <c r="J28" s="43"/>
    </row>
    <row r="29" ht="14.25" customHeight="1">
      <c r="J29" s="43"/>
    </row>
    <row r="30" ht="14.25" customHeight="1">
      <c r="J30" s="43"/>
    </row>
    <row r="31" spans="2:10" ht="14.25" customHeight="1">
      <c r="B31"/>
      <c r="J31" s="43"/>
    </row>
    <row r="32" ht="14.25" customHeight="1">
      <c r="J32" s="43"/>
    </row>
    <row r="33" spans="2:10" s="6" customFormat="1" ht="14.25" customHeight="1">
      <c r="B33" s="44"/>
      <c r="C33" s="45"/>
      <c r="D33" s="44"/>
      <c r="E33" s="46"/>
      <c r="F33" s="47"/>
      <c r="G33" s="47"/>
      <c r="H33" s="48"/>
      <c r="I33" s="26"/>
      <c r="J33" s="11"/>
    </row>
    <row r="34" spans="2:10" s="6" customFormat="1" ht="14.25" customHeight="1">
      <c r="B34" s="44"/>
      <c r="C34" s="45"/>
      <c r="D34" s="44"/>
      <c r="E34" s="46"/>
      <c r="F34" s="47"/>
      <c r="G34" s="47"/>
      <c r="H34" s="48"/>
      <c r="I34" s="26"/>
      <c r="J34" s="11"/>
    </row>
    <row r="35" spans="2:10" s="6" customFormat="1" ht="14.25" customHeight="1">
      <c r="B35" s="44"/>
      <c r="C35" s="45"/>
      <c r="D35" s="44"/>
      <c r="E35" s="46"/>
      <c r="F35" s="47"/>
      <c r="G35" s="47"/>
      <c r="H35" s="48"/>
      <c r="I35" s="26"/>
      <c r="J35" s="49"/>
    </row>
    <row r="36" spans="2:10" s="6" customFormat="1" ht="14.25" customHeight="1">
      <c r="B36" s="44"/>
      <c r="C36" s="45"/>
      <c r="D36" s="44"/>
      <c r="E36" s="46"/>
      <c r="F36" s="47"/>
      <c r="G36" s="47"/>
      <c r="H36" s="48"/>
      <c r="I36" s="26"/>
      <c r="J36" s="49"/>
    </row>
    <row r="37" spans="2:9" s="39" customFormat="1" ht="16.5" customHeight="1">
      <c r="B37" s="33"/>
      <c r="C37" s="34"/>
      <c r="D37" s="33"/>
      <c r="E37" s="35"/>
      <c r="F37" s="36"/>
      <c r="G37" s="36"/>
      <c r="H37" s="37"/>
      <c r="I37" s="33"/>
    </row>
    <row r="38" spans="2:9" s="39" customFormat="1" ht="13.5" customHeight="1">
      <c r="B38" s="33"/>
      <c r="C38" s="34"/>
      <c r="D38" s="33"/>
      <c r="E38" s="35"/>
      <c r="F38" s="36"/>
      <c r="G38" s="36"/>
      <c r="H38" s="37"/>
      <c r="I38" s="33"/>
    </row>
    <row r="39" spans="2:9" s="39" customFormat="1" ht="13.5" customHeight="1">
      <c r="B39" s="33"/>
      <c r="C39" s="34"/>
      <c r="D39" s="33"/>
      <c r="E39" s="35"/>
      <c r="F39" s="36"/>
      <c r="G39" s="36"/>
      <c r="H39" s="37"/>
      <c r="I39" s="33"/>
    </row>
  </sheetData>
  <printOptions horizontalCentered="1"/>
  <pageMargins left="0.59" right="0.61" top="0.4" bottom="0.3937007874015748" header="0.1968503937007874" footer="0.1968503937007874"/>
  <pageSetup fitToHeight="1" fitToWidth="1" horizontalDpi="300" verticalDpi="300" orientation="portrait" paperSize="9" scale="98" r:id="rId2"/>
  <rowBreaks count="1" manualBreakCount="1">
    <brk id="2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Sasaki_Yoshimi</dc:creator>
  <cp:keywords/>
  <dc:description/>
  <cp:lastModifiedBy>Sasaki_Yoshimi</cp:lastModifiedBy>
  <dcterms:created xsi:type="dcterms:W3CDTF">2013-04-18T14:38:55Z</dcterms:created>
  <dcterms:modified xsi:type="dcterms:W3CDTF">2013-04-18T14:41:03Z</dcterms:modified>
  <cp:category/>
  <cp:version/>
  <cp:contentType/>
  <cp:contentStatus/>
</cp:coreProperties>
</file>