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500" windowHeight="12600" activeTab="0"/>
  </bookViews>
  <sheets>
    <sheet name="090726和田峠・入山峠" sheetId="1" r:id="rId1"/>
  </sheets>
  <definedNames>
    <definedName name="_xlnm.Print_Area" localSheetId="0">'090726和田峠・入山峠'!$A$1:$T$34</definedName>
  </definedNames>
  <calcPr fullCalcOnLoad="1"/>
</workbook>
</file>

<file path=xl/sharedStrings.xml><?xml version="1.0" encoding="utf-8"?>
<sst xmlns="http://schemas.openxmlformats.org/spreadsheetml/2006/main" count="29" uniqueCount="28">
  <si>
    <t>区間距離</t>
  </si>
  <si>
    <t>場所</t>
  </si>
  <si>
    <t>累積距離</t>
  </si>
  <si>
    <t>標高</t>
  </si>
  <si>
    <t>到着時刻</t>
  </si>
  <si>
    <t>出発時刻</t>
  </si>
  <si>
    <t>★和田峠・入山峠：2009/07/26</t>
  </si>
  <si>
    <t>備考</t>
  </si>
  <si>
    <t>自宅</t>
  </si>
  <si>
    <t>八王子追分町交差点</t>
  </si>
  <si>
    <t>京王線高尾山口駅前</t>
  </si>
  <si>
    <t>大垂水峠</t>
  </si>
  <si>
    <t>相模湖駅前</t>
  </si>
  <si>
    <t>集合地点</t>
  </si>
  <si>
    <t>吉野郵便局手前</t>
  </si>
  <si>
    <t>ここで右折</t>
  </si>
  <si>
    <t>和田集落終端</t>
  </si>
  <si>
    <t>和田峠</t>
  </si>
  <si>
    <t>醍醐峠</t>
  </si>
  <si>
    <t>醍醐</t>
  </si>
  <si>
    <t>盆堀林道入口</t>
  </si>
  <si>
    <t>入山トンネル</t>
  </si>
  <si>
    <t>入山峠</t>
  </si>
  <si>
    <t>小中野（黒茶屋）</t>
  </si>
  <si>
    <t>武蔵五日市駅前</t>
  </si>
  <si>
    <t>山猫亭で休憩</t>
  </si>
  <si>
    <t>陸橋東交差点</t>
  </si>
  <si>
    <t>ここから多摩川CR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</si>
</sst>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.0_);[Red]\(0.0\)"/>
    <numFmt numFmtId="195" formatCode="0&quot;[回]&quot;"/>
    <numFmt numFmtId="196" formatCode="0&quot; [回]&quot;"/>
    <numFmt numFmtId="197" formatCode="&quot;平均時速&quot;0&quot; km/h&quot;"/>
    <numFmt numFmtId="198" formatCode="&quot;平均時速&quot;0.0&quot; km/h&quot;"/>
    <numFmt numFmtId="199" formatCode="&quot;　平均勾配+&quot;0.0%"/>
    <numFmt numFmtId="200" formatCode="&quot;２日目：&quot;yy/mm/dd\(aaa\)"/>
    <numFmt numFmtId="201" formatCode="&quot;平均勾配+&quot;0.00%"/>
    <numFmt numFmtId="202" formatCode="0.00&quot;[km]&quot;"/>
    <numFmt numFmtId="203" formatCode="&quot;平均時速：&quot;0.00&quot;km/h&quot;"/>
    <numFmt numFmtId="204" formatCode="&quot;平均時速： &quot;0.00&quot;km/h&quot;"/>
    <numFmt numFmtId="205" formatCode="hh:mm"/>
    <numFmt numFmtId="206" formatCode="hh:mm:ss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0"/>
      <name val="MS UI Gothic"/>
      <family val="3"/>
    </font>
    <font>
      <b/>
      <sz val="10"/>
      <color indexed="10"/>
      <name val="MS UI Gothic"/>
      <family val="3"/>
    </font>
    <font>
      <sz val="10"/>
      <color indexed="10"/>
      <name val="ＭＳ Ｐゴシック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center"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180" fontId="12" fillId="2" borderId="1" xfId="22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2" fontId="12" fillId="0" borderId="2" xfId="22" applyNumberFormat="1" applyFont="1" applyFill="1" applyBorder="1" applyAlignment="1">
      <alignment vertical="center"/>
      <protection/>
    </xf>
    <xf numFmtId="0" fontId="12" fillId="0" borderId="2" xfId="22" applyFont="1" applyFill="1" applyBorder="1" applyAlignment="1">
      <alignment vertical="center"/>
      <protection/>
    </xf>
    <xf numFmtId="2" fontId="12" fillId="0" borderId="2" xfId="22" applyNumberFormat="1" applyFont="1" applyFill="1" applyBorder="1">
      <alignment/>
      <protection/>
    </xf>
    <xf numFmtId="180" fontId="12" fillId="0" borderId="2" xfId="22" applyNumberFormat="1" applyFont="1" applyFill="1" applyBorder="1" applyAlignment="1">
      <alignment vertical="center"/>
      <protection/>
    </xf>
    <xf numFmtId="205" fontId="12" fillId="0" borderId="3" xfId="22" applyNumberFormat="1" applyFont="1" applyFill="1" applyBorder="1" applyAlignment="1">
      <alignment horizontal="center" vertical="center"/>
      <protection/>
    </xf>
    <xf numFmtId="205" fontId="12" fillId="0" borderId="2" xfId="22" applyNumberFormat="1" applyFont="1" applyFill="1" applyBorder="1" applyAlignment="1">
      <alignment horizontal="center" vertical="center"/>
      <protection/>
    </xf>
    <xf numFmtId="49" fontId="12" fillId="0" borderId="4" xfId="22" applyNumberFormat="1" applyFont="1" applyFill="1" applyBorder="1" applyAlignment="1">
      <alignment vertical="center" shrinkToFit="1"/>
      <protection/>
    </xf>
    <xf numFmtId="2" fontId="12" fillId="0" borderId="0" xfId="22" applyNumberFormat="1" applyFont="1" applyFill="1" applyBorder="1" applyAlignment="1">
      <alignment horizontal="left" vertical="center"/>
      <protection/>
    </xf>
    <xf numFmtId="0" fontId="12" fillId="0" borderId="0" xfId="22" applyFont="1" applyAlignment="1">
      <alignment vertical="center"/>
      <protection/>
    </xf>
    <xf numFmtId="2" fontId="12" fillId="0" borderId="5" xfId="22" applyNumberFormat="1" applyFont="1" applyFill="1" applyBorder="1" applyAlignment="1">
      <alignment vertical="center"/>
      <protection/>
    </xf>
    <xf numFmtId="0" fontId="12" fillId="0" borderId="4" xfId="22" applyFont="1" applyFill="1" applyBorder="1" applyAlignment="1">
      <alignment vertical="center"/>
      <protection/>
    </xf>
    <xf numFmtId="2" fontId="12" fillId="0" borderId="4" xfId="22" applyNumberFormat="1" applyFont="1" applyFill="1" applyBorder="1">
      <alignment/>
      <protection/>
    </xf>
    <xf numFmtId="180" fontId="12" fillId="0" borderId="4" xfId="22" applyNumberFormat="1" applyFont="1" applyFill="1" applyBorder="1" applyAlignment="1">
      <alignment vertical="center"/>
      <protection/>
    </xf>
    <xf numFmtId="205" fontId="12" fillId="0" borderId="5" xfId="22" applyNumberFormat="1" applyFont="1" applyFill="1" applyBorder="1" applyAlignment="1">
      <alignment horizontal="center" vertical="center"/>
      <protection/>
    </xf>
    <xf numFmtId="205" fontId="12" fillId="0" borderId="4" xfId="22" applyNumberFormat="1" applyFont="1" applyFill="1" applyBorder="1" applyAlignment="1">
      <alignment horizontal="center" vertical="center"/>
      <protection/>
    </xf>
    <xf numFmtId="198" fontId="12" fillId="0" borderId="4" xfId="22" applyNumberFormat="1" applyFont="1" applyFill="1" applyBorder="1" applyAlignment="1">
      <alignment vertical="center" shrinkToFit="1"/>
      <protection/>
    </xf>
    <xf numFmtId="191" fontId="12" fillId="0" borderId="5" xfId="15" applyNumberFormat="1" applyFont="1" applyFill="1" applyBorder="1" applyAlignment="1">
      <alignment horizontal="center" vertical="center" shrinkToFit="1"/>
    </xf>
    <xf numFmtId="0" fontId="12" fillId="0" borderId="5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2" fillId="0" borderId="5" xfId="22" applyFont="1" applyFill="1" applyBorder="1" applyAlignment="1">
      <alignment vertical="center"/>
      <protection/>
    </xf>
    <xf numFmtId="180" fontId="12" fillId="0" borderId="5" xfId="22" applyNumberFormat="1" applyFont="1" applyFill="1" applyBorder="1" applyAlignment="1">
      <alignment vertical="center"/>
      <protection/>
    </xf>
    <xf numFmtId="186" fontId="12" fillId="0" borderId="5" xfId="15" applyNumberFormat="1" applyFont="1" applyFill="1" applyBorder="1" applyAlignment="1">
      <alignment horizontal="left" vertical="center" shrinkToFit="1"/>
    </xf>
    <xf numFmtId="185" fontId="12" fillId="0" borderId="0" xfId="15" applyNumberFormat="1" applyFont="1" applyFill="1" applyBorder="1" applyAlignment="1">
      <alignment horizontal="left" vertical="center"/>
    </xf>
    <xf numFmtId="2" fontId="12" fillId="0" borderId="0" xfId="22" applyNumberFormat="1" applyFont="1" applyFill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193" fontId="10" fillId="0" borderId="0" xfId="22" applyNumberFormat="1" applyFont="1" applyBorder="1" applyAlignment="1">
      <alignment vertical="center"/>
      <protection/>
    </xf>
    <xf numFmtId="2" fontId="12" fillId="0" borderId="0" xfId="22" applyNumberFormat="1" applyFont="1" applyAlignment="1">
      <alignment vertical="center"/>
      <protection/>
    </xf>
    <xf numFmtId="194" fontId="10" fillId="0" borderId="0" xfId="22" applyNumberFormat="1" applyFont="1" applyBorder="1" applyAlignment="1">
      <alignment vertical="center"/>
      <protection/>
    </xf>
    <xf numFmtId="191" fontId="12" fillId="0" borderId="5" xfId="15" applyNumberFormat="1" applyFont="1" applyFill="1" applyBorder="1" applyAlignment="1">
      <alignment horizontal="left" vertical="center" shrinkToFit="1"/>
    </xf>
    <xf numFmtId="2" fontId="10" fillId="0" borderId="0" xfId="22" applyNumberFormat="1" applyFont="1" applyBorder="1" applyAlignment="1">
      <alignment vertical="center"/>
      <protection/>
    </xf>
    <xf numFmtId="205" fontId="12" fillId="0" borderId="6" xfId="22" applyNumberFormat="1" applyFont="1" applyFill="1" applyBorder="1" applyAlignment="1">
      <alignment horizontal="center" vertical="center"/>
      <protection/>
    </xf>
    <xf numFmtId="2" fontId="10" fillId="0" borderId="0" xfId="22" applyNumberFormat="1" applyFont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180" fontId="12" fillId="0" borderId="0" xfId="22" applyNumberFormat="1" applyFont="1" applyFill="1" applyBorder="1" applyAlignment="1">
      <alignment vertical="center"/>
      <protection/>
    </xf>
    <xf numFmtId="20" fontId="12" fillId="0" borderId="0" xfId="22" applyNumberFormat="1" applyFont="1" applyFill="1" applyBorder="1" applyAlignment="1">
      <alignment horizontal="center" vertical="center"/>
      <protection/>
    </xf>
    <xf numFmtId="185" fontId="12" fillId="0" borderId="0" xfId="15" applyNumberFormat="1" applyFont="1" applyFill="1" applyBorder="1" applyAlignment="1">
      <alignment horizontal="left" vertical="center" shrinkToFit="1"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 applyAlignment="1">
      <alignment horizontal="center"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和田峠・入山峠：2009/07/26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20475"/>
          <c:w val="1"/>
          <c:h val="0.66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'090726和田峠・入山峠'!$D$4:$D$20</c:f>
              <c:numCache/>
            </c:numRef>
          </c:xVal>
          <c:yVal>
            <c:numRef>
              <c:f>'090726和田峠・入山峠'!$E$4:$E$20</c:f>
              <c:numCache/>
            </c:numRef>
          </c:yVal>
          <c:smooth val="1"/>
        </c:ser>
        <c:axId val="22524297"/>
        <c:axId val="1392082"/>
      </c:scatterChart>
      <c:valAx>
        <c:axId val="22524297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082"/>
        <c:crosses val="autoZero"/>
        <c:crossBetween val="midCat"/>
        <c:dispUnits/>
        <c:majorUnit val="10"/>
        <c:minorUnit val="10"/>
      </c:valAx>
      <c:valAx>
        <c:axId val="1392082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4297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76200</xdr:rowOff>
    </xdr:from>
    <xdr:to>
      <xdr:col>19</xdr:col>
      <xdr:colOff>314325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6675" y="3752850"/>
        <a:ext cx="128492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28</xdr:row>
      <xdr:rowOff>57150</xdr:rowOff>
    </xdr:from>
    <xdr:to>
      <xdr:col>2</xdr:col>
      <xdr:colOff>152400</xdr:colOff>
      <xdr:row>29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5000625"/>
          <a:ext cx="4476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7</xdr:col>
      <xdr:colOff>1019175</xdr:colOff>
      <xdr:row>25</xdr:row>
      <xdr:rowOff>76200</xdr:rowOff>
    </xdr:from>
    <xdr:to>
      <xdr:col>9</xdr:col>
      <xdr:colOff>161925</xdr:colOff>
      <xdr:row>26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76925" y="4476750"/>
          <a:ext cx="571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和田峠</a:t>
          </a:r>
        </a:p>
      </xdr:txBody>
    </xdr:sp>
    <xdr:clientData/>
  </xdr:twoCellAnchor>
  <xdr:twoCellAnchor>
    <xdr:from>
      <xdr:col>12</xdr:col>
      <xdr:colOff>352425</xdr:colOff>
      <xdr:row>29</xdr:row>
      <xdr:rowOff>85725</xdr:rowOff>
    </xdr:from>
    <xdr:to>
      <xdr:col>14</xdr:col>
      <xdr:colOff>533400</xdr:colOff>
      <xdr:row>31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467725" y="5210175"/>
          <a:ext cx="85725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武蔵五日市駅</a:t>
          </a:r>
        </a:p>
      </xdr:txBody>
    </xdr:sp>
    <xdr:clientData/>
  </xdr:twoCellAnchor>
  <xdr:twoCellAnchor>
    <xdr:from>
      <xdr:col>9</xdr:col>
      <xdr:colOff>485775</xdr:colOff>
      <xdr:row>28</xdr:row>
      <xdr:rowOff>152400</xdr:rowOff>
    </xdr:from>
    <xdr:to>
      <xdr:col>11</xdr:col>
      <xdr:colOff>304800</xdr:colOff>
      <xdr:row>29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72275" y="5095875"/>
          <a:ext cx="103822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林道盆堀線起点</a:t>
          </a:r>
        </a:p>
      </xdr:txBody>
    </xdr:sp>
    <xdr:clientData/>
  </xdr:twoCellAnchor>
  <xdr:twoCellAnchor>
    <xdr:from>
      <xdr:col>3</xdr:col>
      <xdr:colOff>485775</xdr:colOff>
      <xdr:row>29</xdr:row>
      <xdr:rowOff>123825</xdr:rowOff>
    </xdr:from>
    <xdr:to>
      <xdr:col>4</xdr:col>
      <xdr:colOff>381000</xdr:colOff>
      <xdr:row>31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90825" y="5248275"/>
          <a:ext cx="5334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追分町</a:t>
          </a:r>
        </a:p>
      </xdr:txBody>
    </xdr:sp>
    <xdr:clientData/>
  </xdr:twoCellAnchor>
  <xdr:twoCellAnchor>
    <xdr:from>
      <xdr:col>9</xdr:col>
      <xdr:colOff>19050</xdr:colOff>
      <xdr:row>24</xdr:row>
      <xdr:rowOff>28575</xdr:rowOff>
    </xdr:from>
    <xdr:to>
      <xdr:col>9</xdr:col>
      <xdr:colOff>590550</xdr:colOff>
      <xdr:row>25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305550" y="4248150"/>
          <a:ext cx="5715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醍醐峠</a:t>
          </a:r>
        </a:p>
      </xdr:txBody>
    </xdr:sp>
    <xdr:clientData/>
  </xdr:twoCellAnchor>
  <xdr:twoCellAnchor>
    <xdr:from>
      <xdr:col>5</xdr:col>
      <xdr:colOff>85725</xdr:colOff>
      <xdr:row>29</xdr:row>
      <xdr:rowOff>76200</xdr:rowOff>
    </xdr:from>
    <xdr:to>
      <xdr:col>6</xdr:col>
      <xdr:colOff>228600</xdr:colOff>
      <xdr:row>31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667125" y="5200650"/>
          <a:ext cx="78105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高尾山口駅</a:t>
          </a:r>
        </a:p>
      </xdr:txBody>
    </xdr:sp>
    <xdr:clientData/>
  </xdr:twoCellAnchor>
  <xdr:twoCellAnchor>
    <xdr:from>
      <xdr:col>10</xdr:col>
      <xdr:colOff>504825</xdr:colOff>
      <xdr:row>25</xdr:row>
      <xdr:rowOff>66675</xdr:rowOff>
    </xdr:from>
    <xdr:to>
      <xdr:col>11</xdr:col>
      <xdr:colOff>466725</xdr:colOff>
      <xdr:row>26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400925" y="4467225"/>
          <a:ext cx="5715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入山峠</a:t>
          </a:r>
        </a:p>
      </xdr:txBody>
    </xdr:sp>
    <xdr:clientData/>
  </xdr:twoCellAnchor>
  <xdr:twoCellAnchor>
    <xdr:from>
      <xdr:col>18</xdr:col>
      <xdr:colOff>304800</xdr:colOff>
      <xdr:row>28</xdr:row>
      <xdr:rowOff>57150</xdr:rowOff>
    </xdr:from>
    <xdr:to>
      <xdr:col>19</xdr:col>
      <xdr:colOff>142875</xdr:colOff>
      <xdr:row>29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2296775" y="5000625"/>
          <a:ext cx="4476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15</xdr:col>
      <xdr:colOff>428625</xdr:colOff>
      <xdr:row>29</xdr:row>
      <xdr:rowOff>161925</xdr:rowOff>
    </xdr:from>
    <xdr:to>
      <xdr:col>16</xdr:col>
      <xdr:colOff>390525</xdr:colOff>
      <xdr:row>31</xdr:row>
      <xdr:rowOff>95250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829800" y="5286375"/>
          <a:ext cx="5715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陸橋東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190500</xdr:colOff>
      <xdr:row>16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857750" y="2343150"/>
          <a:ext cx="190500" cy="542925"/>
        </a:xfrm>
        <a:prstGeom prst="rightBrace">
          <a:avLst>
            <a:gd name="adj" fmla="val 23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133350</xdr:rowOff>
    </xdr:from>
    <xdr:to>
      <xdr:col>6</xdr:col>
      <xdr:colOff>219075</xdr:colOff>
      <xdr:row>27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743325" y="4714875"/>
          <a:ext cx="69532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大垂水峠</a:t>
          </a:r>
        </a:p>
      </xdr:txBody>
    </xdr:sp>
    <xdr:clientData/>
  </xdr:twoCellAnchor>
  <xdr:twoCellAnchor>
    <xdr:from>
      <xdr:col>7</xdr:col>
      <xdr:colOff>485775</xdr:colOff>
      <xdr:row>29</xdr:row>
      <xdr:rowOff>76200</xdr:rowOff>
    </xdr:from>
    <xdr:to>
      <xdr:col>7</xdr:col>
      <xdr:colOff>895350</xdr:colOff>
      <xdr:row>31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343525" y="5200650"/>
          <a:ext cx="409575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吉野</a:t>
          </a:r>
        </a:p>
      </xdr:txBody>
    </xdr:sp>
    <xdr:clientData/>
  </xdr:twoCellAnchor>
  <xdr:twoCellAnchor>
    <xdr:from>
      <xdr:col>7</xdr:col>
      <xdr:colOff>1247775</xdr:colOff>
      <xdr:row>28</xdr:row>
      <xdr:rowOff>47625</xdr:rowOff>
    </xdr:from>
    <xdr:to>
      <xdr:col>9</xdr:col>
      <xdr:colOff>276225</xdr:colOff>
      <xdr:row>29</xdr:row>
      <xdr:rowOff>57150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105525" y="4991100"/>
          <a:ext cx="45720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和田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219075</xdr:colOff>
      <xdr:row>11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886325" y="1619250"/>
          <a:ext cx="190500" cy="361950"/>
        </a:xfrm>
        <a:prstGeom prst="rightBrace">
          <a:avLst>
            <a:gd name="adj" fmla="val 23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0</xdr:rowOff>
    </xdr:from>
    <xdr:to>
      <xdr:col>7</xdr:col>
      <xdr:colOff>219075</xdr:colOff>
      <xdr:row>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886325" y="895350"/>
          <a:ext cx="190500" cy="361950"/>
        </a:xfrm>
        <a:prstGeom prst="rightBrace">
          <a:avLst>
            <a:gd name="adj" fmla="val 23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29</xdr:row>
      <xdr:rowOff>76200</xdr:rowOff>
    </xdr:from>
    <xdr:to>
      <xdr:col>7</xdr:col>
      <xdr:colOff>314325</xdr:colOff>
      <xdr:row>31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543425" y="5200650"/>
          <a:ext cx="62865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相模湖駅</a:t>
          </a:r>
        </a:p>
      </xdr:txBody>
    </xdr:sp>
    <xdr:clientData/>
  </xdr:twoCellAnchor>
  <xdr:twoCellAnchor>
    <xdr:from>
      <xdr:col>6</xdr:col>
      <xdr:colOff>266700</xdr:colOff>
      <xdr:row>28</xdr:row>
      <xdr:rowOff>95250</xdr:rowOff>
    </xdr:from>
    <xdr:to>
      <xdr:col>7</xdr:col>
      <xdr:colOff>371475</xdr:colOff>
      <xdr:row>31</xdr:row>
      <xdr:rowOff>171450</xdr:rowOff>
    </xdr:to>
    <xdr:sp>
      <xdr:nvSpPr>
        <xdr:cNvPr id="19" name="Oval 19"/>
        <xdr:cNvSpPr>
          <a:spLocks/>
        </xdr:cNvSpPr>
      </xdr:nvSpPr>
      <xdr:spPr>
        <a:xfrm>
          <a:off x="4486275" y="5038725"/>
          <a:ext cx="742950" cy="50482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23</xdr:row>
      <xdr:rowOff>133350</xdr:rowOff>
    </xdr:from>
    <xdr:to>
      <xdr:col>6</xdr:col>
      <xdr:colOff>600075</xdr:colOff>
      <xdr:row>28</xdr:row>
      <xdr:rowOff>104775</xdr:rowOff>
    </xdr:to>
    <xdr:sp>
      <xdr:nvSpPr>
        <xdr:cNvPr id="20" name="Line 20"/>
        <xdr:cNvSpPr>
          <a:spLocks/>
        </xdr:cNvSpPr>
      </xdr:nvSpPr>
      <xdr:spPr>
        <a:xfrm flipH="1" flipV="1">
          <a:off x="4429125" y="4171950"/>
          <a:ext cx="390525" cy="876300"/>
        </a:xfrm>
        <a:prstGeom prst="line">
          <a:avLst/>
        </a:prstGeom>
        <a:noFill/>
        <a:ln w="158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123825</xdr:rowOff>
    </xdr:from>
    <xdr:to>
      <xdr:col>7</xdr:col>
      <xdr:colOff>0</xdr:colOff>
      <xdr:row>23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3848100" y="3981450"/>
          <a:ext cx="1009650" cy="1809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駅前10:05出発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0.74609375" style="53" customWidth="1"/>
    <col min="2" max="2" width="9.125" style="53" customWidth="1"/>
    <col min="3" max="3" width="20.375" style="53" customWidth="1"/>
    <col min="4" max="5" width="8.375" style="53" customWidth="1"/>
    <col min="6" max="7" width="8.375" style="54" customWidth="1"/>
    <col min="8" max="8" width="18.125" style="55" customWidth="1"/>
    <col min="9" max="9" width="0.6171875" style="53" customWidth="1"/>
    <col min="10" max="13" width="8.00390625" style="53" customWidth="1"/>
    <col min="14" max="14" width="0.875" style="53" customWidth="1"/>
    <col min="15" max="17" width="8.00390625" style="53" customWidth="1"/>
    <col min="18" max="18" width="18.00390625" style="53" customWidth="1"/>
    <col min="19" max="19" width="8.00390625" style="53" customWidth="1"/>
    <col min="20" max="20" width="8.25390625" style="53" customWidth="1"/>
    <col min="21" max="16384" width="8.00390625" style="53" customWidth="1"/>
  </cols>
  <sheetData>
    <row r="1" spans="2:9" s="6" customFormat="1" ht="23.25" customHeight="1">
      <c r="B1" s="1" t="s">
        <v>6</v>
      </c>
      <c r="C1" s="2"/>
      <c r="D1" s="3"/>
      <c r="E1" s="3"/>
      <c r="F1" s="4"/>
      <c r="G1" s="4"/>
      <c r="H1" s="5"/>
      <c r="I1" s="3"/>
    </row>
    <row r="2" spans="2:9" s="6" customFormat="1" ht="4.5" customHeight="1">
      <c r="B2" s="7"/>
      <c r="C2" s="2"/>
      <c r="D2" s="3"/>
      <c r="E2" s="3"/>
      <c r="F2" s="4"/>
      <c r="G2" s="4"/>
      <c r="H2" s="5"/>
      <c r="I2" s="3"/>
    </row>
    <row r="3" spans="2:9" s="6" customFormat="1" ht="14.25" customHeight="1" thickBot="1">
      <c r="B3" s="8" t="s">
        <v>0</v>
      </c>
      <c r="C3" s="9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7</v>
      </c>
      <c r="I3" s="10"/>
    </row>
    <row r="4" spans="2:10" s="6" customFormat="1" ht="14.25" customHeight="1" thickTop="1">
      <c r="B4" s="11">
        <v>0</v>
      </c>
      <c r="C4" s="12" t="s">
        <v>8</v>
      </c>
      <c r="D4" s="13">
        <v>0</v>
      </c>
      <c r="E4" s="14">
        <v>20</v>
      </c>
      <c r="F4" s="15"/>
      <c r="G4" s="16">
        <v>0.2708333333333333</v>
      </c>
      <c r="H4" s="17"/>
      <c r="I4" s="18"/>
      <c r="J4" s="19"/>
    </row>
    <row r="5" spans="2:10" s="6" customFormat="1" ht="14.25" customHeight="1">
      <c r="B5" s="20">
        <f aca="true" t="shared" si="0" ref="B5:B20">D5-D4</f>
        <v>26.8</v>
      </c>
      <c r="C5" s="21" t="s">
        <v>9</v>
      </c>
      <c r="D5" s="22">
        <v>26.8</v>
      </c>
      <c r="E5" s="23">
        <v>125</v>
      </c>
      <c r="F5" s="24">
        <v>0.325</v>
      </c>
      <c r="G5" s="25">
        <v>0.325</v>
      </c>
      <c r="H5" s="26"/>
      <c r="I5" s="18"/>
      <c r="J5" s="19"/>
    </row>
    <row r="6" spans="2:10" s="6" customFormat="1" ht="14.25" customHeight="1">
      <c r="B6" s="20">
        <f t="shared" si="0"/>
        <v>5.109999999999999</v>
      </c>
      <c r="C6" s="21" t="s">
        <v>10</v>
      </c>
      <c r="D6" s="22">
        <v>31.91</v>
      </c>
      <c r="E6" s="23">
        <v>190</v>
      </c>
      <c r="F6" s="24">
        <v>0.34027777777777773</v>
      </c>
      <c r="G6" s="25">
        <v>0.34722222222222227</v>
      </c>
      <c r="H6" s="26"/>
      <c r="I6" s="18"/>
      <c r="J6" s="19"/>
    </row>
    <row r="7" spans="2:10" s="6" customFormat="1" ht="14.25" customHeight="1">
      <c r="B7" s="20">
        <f t="shared" si="0"/>
        <v>5.879999999999999</v>
      </c>
      <c r="C7" s="21" t="s">
        <v>11</v>
      </c>
      <c r="D7" s="22">
        <v>37.79</v>
      </c>
      <c r="E7" s="23">
        <v>372</v>
      </c>
      <c r="F7" s="24">
        <v>0.3659722222222222</v>
      </c>
      <c r="G7" s="25">
        <v>0.36944444444444446</v>
      </c>
      <c r="H7" s="27">
        <f>(E7-E6)/(D7-D6)/1000</f>
        <v>0.030952380952380957</v>
      </c>
      <c r="I7" s="18"/>
      <c r="J7" s="19"/>
    </row>
    <row r="8" spans="2:10" s="6" customFormat="1" ht="14.25" customHeight="1">
      <c r="B8" s="20">
        <f t="shared" si="0"/>
        <v>6.57</v>
      </c>
      <c r="C8" s="21" t="s">
        <v>12</v>
      </c>
      <c r="D8" s="22">
        <v>44.36</v>
      </c>
      <c r="E8" s="23">
        <v>197</v>
      </c>
      <c r="F8" s="24">
        <v>0.37847222222222227</v>
      </c>
      <c r="G8" s="25">
        <v>0.4201388888888889</v>
      </c>
      <c r="H8" s="28" t="s">
        <v>13</v>
      </c>
      <c r="I8" s="18"/>
      <c r="J8" s="29"/>
    </row>
    <row r="9" spans="2:13" s="6" customFormat="1" ht="14.25" customHeight="1">
      <c r="B9" s="20">
        <f t="shared" si="0"/>
        <v>2.719999999999999</v>
      </c>
      <c r="C9" s="30" t="s">
        <v>14</v>
      </c>
      <c r="D9" s="22">
        <v>47.08</v>
      </c>
      <c r="E9" s="31">
        <v>170</v>
      </c>
      <c r="F9" s="24">
        <v>0.43125</v>
      </c>
      <c r="G9" s="24">
        <v>0.43125</v>
      </c>
      <c r="H9" s="32" t="s">
        <v>15</v>
      </c>
      <c r="I9" s="33"/>
      <c r="J9" s="19"/>
      <c r="K9" s="34"/>
      <c r="L9" s="35"/>
      <c r="M9" s="36"/>
    </row>
    <row r="10" spans="2:13" s="6" customFormat="1" ht="14.25" customHeight="1">
      <c r="B10" s="20">
        <f t="shared" si="0"/>
        <v>9.130000000000003</v>
      </c>
      <c r="C10" s="30" t="s">
        <v>16</v>
      </c>
      <c r="D10" s="22">
        <v>56.21</v>
      </c>
      <c r="E10" s="31">
        <v>427</v>
      </c>
      <c r="F10" s="24">
        <v>0.4791666666666667</v>
      </c>
      <c r="G10" s="24">
        <v>0.4847222222222222</v>
      </c>
      <c r="H10" s="32"/>
      <c r="I10" s="33"/>
      <c r="J10" s="19"/>
      <c r="K10" s="34"/>
      <c r="L10" s="35"/>
      <c r="M10" s="36"/>
    </row>
    <row r="11" spans="2:13" s="6" customFormat="1" ht="14.25" customHeight="1">
      <c r="B11" s="20">
        <f t="shared" si="0"/>
        <v>2.759999999999998</v>
      </c>
      <c r="C11" s="30" t="s">
        <v>17</v>
      </c>
      <c r="D11" s="22">
        <v>58.97</v>
      </c>
      <c r="E11" s="31">
        <v>688</v>
      </c>
      <c r="F11" s="24">
        <v>0.5069444444444444</v>
      </c>
      <c r="G11" s="24">
        <v>0.545138888888889</v>
      </c>
      <c r="H11" s="27">
        <f>(E11-E10)/(D11-D10)/1000</f>
        <v>0.09456521739130441</v>
      </c>
      <c r="I11" s="33"/>
      <c r="J11" s="37"/>
      <c r="K11" s="34"/>
      <c r="L11" s="38"/>
      <c r="M11" s="36"/>
    </row>
    <row r="12" spans="2:13" s="6" customFormat="1" ht="14.25" customHeight="1">
      <c r="B12" s="20">
        <f t="shared" si="0"/>
        <v>0.6300000000000026</v>
      </c>
      <c r="C12" s="30" t="s">
        <v>18</v>
      </c>
      <c r="D12" s="22">
        <v>59.6</v>
      </c>
      <c r="E12" s="31">
        <v>740</v>
      </c>
      <c r="F12" s="24">
        <v>0.5520833333333334</v>
      </c>
      <c r="G12" s="24">
        <v>0.5555555555555556</v>
      </c>
      <c r="H12" s="39"/>
      <c r="I12" s="33"/>
      <c r="J12" s="37"/>
      <c r="K12" s="34"/>
      <c r="L12" s="35"/>
      <c r="M12" s="36"/>
    </row>
    <row r="13" spans="2:13" s="6" customFormat="1" ht="14.25" customHeight="1">
      <c r="B13" s="20">
        <f t="shared" si="0"/>
        <v>3.6199999999999974</v>
      </c>
      <c r="C13" s="30" t="s">
        <v>19</v>
      </c>
      <c r="D13" s="22">
        <v>63.22</v>
      </c>
      <c r="E13" s="31">
        <v>360</v>
      </c>
      <c r="F13" s="24">
        <v>0.5708333333333333</v>
      </c>
      <c r="G13" s="24">
        <v>0.5708333333333333</v>
      </c>
      <c r="H13" s="39"/>
      <c r="I13" s="33"/>
      <c r="J13" s="37"/>
      <c r="K13" s="34"/>
      <c r="L13" s="35"/>
      <c r="M13" s="36"/>
    </row>
    <row r="14" spans="2:13" s="6" customFormat="1" ht="14.25" customHeight="1">
      <c r="B14" s="20">
        <f t="shared" si="0"/>
        <v>2.8400000000000034</v>
      </c>
      <c r="C14" s="30" t="s">
        <v>20</v>
      </c>
      <c r="D14" s="22">
        <v>66.06</v>
      </c>
      <c r="E14" s="31">
        <v>290</v>
      </c>
      <c r="F14" s="24">
        <v>0.576388888888889</v>
      </c>
      <c r="G14" s="24">
        <v>0.5777777777777778</v>
      </c>
      <c r="H14" s="39"/>
      <c r="I14" s="33"/>
      <c r="J14" s="37"/>
      <c r="K14" s="34"/>
      <c r="L14" s="35"/>
      <c r="M14" s="36"/>
    </row>
    <row r="15" spans="2:13" s="6" customFormat="1" ht="14.25" customHeight="1">
      <c r="B15" s="20">
        <f t="shared" si="0"/>
        <v>3.030000000000001</v>
      </c>
      <c r="C15" s="30" t="s">
        <v>21</v>
      </c>
      <c r="D15" s="22">
        <v>69.09</v>
      </c>
      <c r="E15" s="31">
        <v>520</v>
      </c>
      <c r="F15" s="24">
        <v>0.6006944444444444</v>
      </c>
      <c r="G15" s="24">
        <v>0.6027777777777777</v>
      </c>
      <c r="H15" s="39"/>
      <c r="I15" s="33"/>
      <c r="J15" s="37"/>
      <c r="K15" s="34"/>
      <c r="L15" s="35"/>
      <c r="M15" s="36"/>
    </row>
    <row r="16" spans="2:13" s="6" customFormat="1" ht="14.25" customHeight="1">
      <c r="B16" s="20">
        <f t="shared" si="0"/>
        <v>1.7099999999999937</v>
      </c>
      <c r="C16" s="30" t="s">
        <v>22</v>
      </c>
      <c r="D16" s="22">
        <v>70.8</v>
      </c>
      <c r="E16" s="31">
        <v>590</v>
      </c>
      <c r="F16" s="24">
        <v>0.6159722222222223</v>
      </c>
      <c r="G16" s="24">
        <v>0.6319444444444444</v>
      </c>
      <c r="H16" s="27">
        <f>(E16-E14)/(D16-D14)/1000</f>
        <v>0.0632911392405064</v>
      </c>
      <c r="I16" s="33"/>
      <c r="J16" s="37"/>
      <c r="K16" s="34"/>
      <c r="L16" s="35"/>
      <c r="M16" s="36"/>
    </row>
    <row r="17" spans="2:13" s="6" customFormat="1" ht="14.25" customHeight="1">
      <c r="B17" s="20">
        <f t="shared" si="0"/>
        <v>9.100000000000009</v>
      </c>
      <c r="C17" s="30" t="s">
        <v>23</v>
      </c>
      <c r="D17" s="22">
        <v>79.9</v>
      </c>
      <c r="E17" s="31">
        <v>200</v>
      </c>
      <c r="F17" s="24">
        <v>0.6604166666666667</v>
      </c>
      <c r="G17" s="24">
        <v>0.6604166666666667</v>
      </c>
      <c r="H17" s="27"/>
      <c r="I17" s="33"/>
      <c r="J17" s="37"/>
      <c r="K17" s="34"/>
      <c r="L17" s="35"/>
      <c r="M17" s="36"/>
    </row>
    <row r="18" spans="2:13" s="6" customFormat="1" ht="14.25" customHeight="1">
      <c r="B18" s="20">
        <f t="shared" si="0"/>
        <v>1.9199999999999875</v>
      </c>
      <c r="C18" s="30" t="s">
        <v>24</v>
      </c>
      <c r="D18" s="22">
        <v>81.82</v>
      </c>
      <c r="E18" s="31">
        <v>185</v>
      </c>
      <c r="F18" s="24">
        <v>0.6666666666666666</v>
      </c>
      <c r="G18" s="24">
        <v>0.6909722222222222</v>
      </c>
      <c r="H18" s="39" t="s">
        <v>25</v>
      </c>
      <c r="I18" s="33"/>
      <c r="J18" s="37"/>
      <c r="K18" s="34"/>
      <c r="L18" s="35"/>
      <c r="M18" s="36"/>
    </row>
    <row r="19" spans="2:13" s="6" customFormat="1" ht="14.25" customHeight="1">
      <c r="B19" s="20">
        <f t="shared" si="0"/>
        <v>8.530000000000001</v>
      </c>
      <c r="C19" s="21" t="s">
        <v>26</v>
      </c>
      <c r="D19" s="22">
        <v>90.35</v>
      </c>
      <c r="E19" s="31">
        <v>105</v>
      </c>
      <c r="F19" s="24">
        <v>0.7291666666666666</v>
      </c>
      <c r="G19" s="24">
        <v>0.7291666666666666</v>
      </c>
      <c r="H19" s="39" t="s">
        <v>27</v>
      </c>
      <c r="I19" s="33"/>
      <c r="J19" s="37"/>
      <c r="K19" s="40"/>
      <c r="L19" s="35"/>
      <c r="M19" s="35"/>
    </row>
    <row r="20" spans="2:11" s="6" customFormat="1" ht="14.25" customHeight="1">
      <c r="B20" s="20">
        <f t="shared" si="0"/>
        <v>27.75</v>
      </c>
      <c r="C20" s="21" t="s">
        <v>8</v>
      </c>
      <c r="D20" s="22">
        <v>118.1</v>
      </c>
      <c r="E20" s="31">
        <v>20</v>
      </c>
      <c r="F20" s="24">
        <v>0.8020833333333334</v>
      </c>
      <c r="G20" s="41"/>
      <c r="H20" s="27"/>
      <c r="I20" s="33"/>
      <c r="J20" s="37"/>
      <c r="K20" s="42"/>
    </row>
    <row r="21" spans="2:9" s="6" customFormat="1" ht="5.25" customHeight="1">
      <c r="B21" s="34"/>
      <c r="C21" s="43"/>
      <c r="D21" s="34"/>
      <c r="E21" s="44"/>
      <c r="F21" s="45"/>
      <c r="G21" s="45"/>
      <c r="H21" s="46"/>
      <c r="I21" s="33"/>
    </row>
    <row r="22" spans="2:9" s="52" customFormat="1" ht="14.25" customHeight="1">
      <c r="B22" s="47"/>
      <c r="C22" s="48"/>
      <c r="D22" s="47"/>
      <c r="E22" s="49"/>
      <c r="F22" s="50"/>
      <c r="G22" s="50"/>
      <c r="H22" s="51"/>
      <c r="I22" s="47"/>
    </row>
    <row r="23" spans="2:9" s="52" customFormat="1" ht="14.25" customHeight="1">
      <c r="B23" s="47"/>
      <c r="C23" s="48"/>
      <c r="D23" s="47"/>
      <c r="E23" s="49"/>
      <c r="F23" s="50"/>
      <c r="G23" s="50"/>
      <c r="H23" s="51"/>
      <c r="I23" s="47"/>
    </row>
    <row r="24" spans="2:9" s="52" customFormat="1" ht="14.25" customHeight="1">
      <c r="B24" s="47"/>
      <c r="C24" s="48"/>
      <c r="D24" s="47"/>
      <c r="E24" s="49"/>
      <c r="F24" s="50"/>
      <c r="G24" s="50"/>
      <c r="H24" s="51"/>
      <c r="I24" s="47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5.25" customHeight="1"/>
    <row r="32" ht="14.25" customHeight="1"/>
    <row r="33" ht="14.25" customHeight="1"/>
    <row r="34" ht="14.25" customHeight="1"/>
    <row r="35" ht="14.25" customHeight="1"/>
    <row r="36" ht="14.25" customHeight="1"/>
    <row r="37" spans="2:15" s="6" customFormat="1" ht="14.25" customHeight="1">
      <c r="B37" s="34"/>
      <c r="C37" s="43"/>
      <c r="D37" s="34"/>
      <c r="E37" s="44"/>
      <c r="F37" s="45"/>
      <c r="G37" s="45"/>
      <c r="H37" s="46"/>
      <c r="I37" s="33"/>
      <c r="O37" s="53"/>
    </row>
    <row r="38" spans="2:15" s="6" customFormat="1" ht="13.5" customHeight="1">
      <c r="B38" s="34"/>
      <c r="C38" s="43"/>
      <c r="D38" s="34"/>
      <c r="E38" s="44"/>
      <c r="F38" s="45"/>
      <c r="G38" s="45"/>
      <c r="H38" s="46"/>
      <c r="I38" s="33"/>
      <c r="O38" s="53"/>
    </row>
    <row r="39" spans="2:15" s="6" customFormat="1" ht="14.25" customHeight="1">
      <c r="B39" s="34"/>
      <c r="C39" s="43"/>
      <c r="D39" s="34"/>
      <c r="E39" s="44"/>
      <c r="F39" s="45"/>
      <c r="G39" s="45"/>
      <c r="H39" s="46"/>
      <c r="I39" s="33"/>
      <c r="O39" s="53"/>
    </row>
    <row r="40" spans="2:15" s="6" customFormat="1" ht="14.25" customHeight="1">
      <c r="B40" s="34"/>
      <c r="C40" s="43"/>
      <c r="D40" s="34"/>
      <c r="E40" s="44"/>
      <c r="F40" s="45"/>
      <c r="G40" s="45"/>
      <c r="H40" s="46"/>
      <c r="I40" s="33"/>
      <c r="O40" s="53"/>
    </row>
    <row r="41" spans="2:15" s="52" customFormat="1" ht="14.25" customHeight="1">
      <c r="B41" s="47"/>
      <c r="C41" s="48"/>
      <c r="D41" s="47"/>
      <c r="E41" s="49"/>
      <c r="F41" s="50"/>
      <c r="G41" s="50"/>
      <c r="H41" s="51"/>
      <c r="I41" s="47"/>
      <c r="O41" s="53"/>
    </row>
    <row r="42" spans="2:15" s="52" customFormat="1" ht="13.5" customHeight="1">
      <c r="B42" s="47"/>
      <c r="C42" s="48"/>
      <c r="D42" s="47"/>
      <c r="E42" s="49"/>
      <c r="F42" s="50"/>
      <c r="G42" s="50"/>
      <c r="H42" s="51"/>
      <c r="I42" s="47"/>
      <c r="O42" s="53"/>
    </row>
    <row r="43" spans="2:15" s="52" customFormat="1" ht="13.5" customHeight="1">
      <c r="B43" s="47"/>
      <c r="C43" s="48"/>
      <c r="D43" s="47"/>
      <c r="E43" s="49"/>
      <c r="F43" s="50"/>
      <c r="G43" s="50"/>
      <c r="H43" s="51"/>
      <c r="I43" s="47"/>
      <c r="O43" s="53"/>
    </row>
    <row r="105" ht="5.25" customHeight="1"/>
  </sheetData>
  <printOptions/>
  <pageMargins left="0.41" right="0.1968503937007874" top="0.3937007874015748" bottom="0.3937007874015748" header="0.1968503937007874" footer="0.1968503937007874"/>
  <pageSetup fitToHeight="1" fitToWidth="1" horizontalDpi="300" verticalDpi="300" orientation="landscape" paperSize="9" scale="83" r:id="rId2"/>
  <rowBreaks count="1" manualBreakCount="1">
    <brk id="3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2009-07-28T16:47:10Z</dcterms:created>
  <dcterms:modified xsi:type="dcterms:W3CDTF">2009-08-31T14:20:51Z</dcterms:modified>
  <cp:category/>
  <cp:version/>
  <cp:contentType/>
  <cp:contentStatus/>
</cp:coreProperties>
</file>