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100" windowHeight="12150" activeTab="0"/>
  </bookViews>
  <sheets>
    <sheet name="060715鈴嵐林道予定" sheetId="1" r:id="rId1"/>
  </sheets>
  <definedNames>
    <definedName name="_xlnm.Print_Area" localSheetId="0">'060715鈴嵐林道予定'!$A$1:$I$43</definedName>
  </definedNames>
  <calcPr fullCalcOnLoad="1"/>
</workbook>
</file>

<file path=xl/sharedStrings.xml><?xml version="1.0" encoding="utf-8"?>
<sst xmlns="http://schemas.openxmlformats.org/spreadsheetml/2006/main" count="42" uniqueCount="35">
  <si>
    <t>区間距離</t>
  </si>
  <si>
    <t>場所</t>
  </si>
  <si>
    <t>累積距離</t>
  </si>
  <si>
    <t>標高</t>
  </si>
  <si>
    <t>到着時刻</t>
  </si>
  <si>
    <t>出発時刻</t>
  </si>
  <si>
    <t>★鈴嵐林道～御座石林道～精進ヶ滝林道</t>
  </si>
  <si>
    <t>備考</t>
  </si>
  <si>
    <t>自宅</t>
  </si>
  <si>
    <t>調布IC</t>
  </si>
  <si>
    <t>手前でGS補給</t>
  </si>
  <si>
    <t>韮崎IC</t>
  </si>
  <si>
    <t>道の駅にらさき</t>
  </si>
  <si>
    <t>ＪＲ韮崎駅</t>
  </si>
  <si>
    <t>鈴嵐林道起点</t>
  </si>
  <si>
    <t>林道分岐</t>
  </si>
  <si>
    <t>直進方向</t>
  </si>
  <si>
    <t>御庵沢小武川林道分岐</t>
  </si>
  <si>
    <t>左折方向</t>
  </si>
  <si>
    <t>鳥居峠</t>
  </si>
  <si>
    <t>小武川林道分岐</t>
  </si>
  <si>
    <t>右折方向</t>
  </si>
  <si>
    <t>御座石鉱泉分岐</t>
  </si>
  <si>
    <t>御座石林道分岐</t>
  </si>
  <si>
    <t>モジリ峠</t>
  </si>
  <si>
    <t>見返り峠</t>
  </si>
  <si>
    <t>国道20号牧ノ原付近</t>
  </si>
  <si>
    <t>ここから国道20号</t>
  </si>
  <si>
    <t>穴山橋</t>
  </si>
  <si>
    <t>橋の先のエネオスから左に檄坂</t>
  </si>
  <si>
    <t>県道17号</t>
  </si>
  <si>
    <t>穴山郵便局</t>
  </si>
  <si>
    <t>ここから県道603号</t>
  </si>
  <si>
    <t>国道141号合流</t>
  </si>
  <si>
    <t>ここから国道141号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</si>
</sst>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#,##0.00_);[Red]\(#,##0.00\)"/>
    <numFmt numFmtId="179" formatCode="#,##0.000;[Red]#,##0.000"/>
    <numFmt numFmtId="180" formatCode="#,##0;[Red]#,##0"/>
    <numFmt numFmtId="181" formatCode="#,##0.0000;[Red]#,##0.0000"/>
    <numFmt numFmtId="182" formatCode="#,##0_ ;[Red]\-#,##0\ "/>
    <numFmt numFmtId="183" formatCode="yyyy/mm/dd"/>
    <numFmt numFmtId="184" formatCode="0.00;[Red]0.00"/>
    <numFmt numFmtId="185" formatCode="0.00_ "/>
    <numFmt numFmtId="186" formatCode="&quot;\&quot;#,##0;[Red]&quot;\&quot;#,##0"/>
    <numFmt numFmtId="187" formatCode="&quot;\&quot;\ \ #,##0;[Red]&quot;\&quot;#,##0"/>
    <numFmt numFmtId="188" formatCode="yyyy/mm/dd\(aaa\)"/>
    <numFmt numFmtId="189" formatCode="yy/mm/dd\(aaa\)"/>
    <numFmt numFmtId="190" formatCode="&quot;\&quot;#,##0.00;[Red]&quot;\&quot;#,##0.00"/>
    <numFmt numFmtId="191" formatCode="0.0"/>
    <numFmt numFmtId="192" formatCode="0.0_);[Red]\(0.0\)"/>
    <numFmt numFmtId="193" formatCode="0.00_);[Red]\(0.00\)"/>
    <numFmt numFmtId="194" formatCode="0.0%"/>
    <numFmt numFmtId="195" formatCode="&quot;\&quot;#,##0;[Blue]&quot;\&quot;\-#,##0"/>
    <numFmt numFmtId="196" formatCode="[Red]&quot;\&quot;#,##0;[Blue]&quot;\&quot;\-#,##0"/>
    <numFmt numFmtId="197" formatCode="&quot;\&quot;#,##0_);[Red]\(&quot;\&quot;#,##0\)"/>
    <numFmt numFmtId="198" formatCode="mmm\-yyyy"/>
    <numFmt numFmtId="199" formatCode="hh&quot;時間&quot;mm&quot;分&quot;"/>
    <numFmt numFmtId="200" formatCode="0.0_ "/>
    <numFmt numFmtId="201" formatCode="#,##0.00_ ;[Red]\-#,##0.00\ "/>
    <numFmt numFmtId="202" formatCode="[Red]#,##0.00_ ;\-#,##0.00\ "/>
    <numFmt numFmtId="203" formatCode="0.00\ "/>
    <numFmt numFmtId="204" formatCode="0_);[Red]\(0\)"/>
    <numFmt numFmtId="205" formatCode="0.0;[Red]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h:mm"/>
    <numFmt numFmtId="210" formatCode="&quot;平均勾配　&quot;0.0%"/>
    <numFmt numFmtId="211" formatCode="&quot;平均勾配　-&quot;0.0%"/>
    <numFmt numFmtId="212" formatCode="&quot;平均勾配　+&quot;0.0%"/>
    <numFmt numFmtId="213" formatCode="[$-411]yyyy&quot;年&quot;mm&quot;月&quot;dd&quot;日&quot;\ dddd"/>
    <numFmt numFmtId="214" formatCode="[$€-2]\ #,##0.00_);[Red]\([$€-2]\ #,##0.00\)"/>
    <numFmt numFmtId="215" formatCode="&quot;平均勾配+&quot;0.0%"/>
    <numFmt numFmtId="216" formatCode="&quot;　　平均勾配+&quot;0.0%"/>
    <numFmt numFmtId="217" formatCode="0.00&quot;km&quot;"/>
    <numFmt numFmtId="218" formatCode="&quot;平均勾配&quot;0.00&quot;[%]&quot;"/>
    <numFmt numFmtId="219" formatCode="0.0&quot;[km/h]&quot;"/>
    <numFmt numFmtId="220" formatCode="#,##0&quot;km&quot;"/>
    <numFmt numFmtId="221" formatCode="0.0&quot;km&quot;"/>
    <numFmt numFmtId="222" formatCode="0.0&quot;km/l&quot;"/>
    <numFmt numFmtId="223" formatCode="&quot;\&quot;#,##0;\-#,##0"/>
    <numFmt numFmtId="224" formatCode="&quot;\&quot;#,##0;\-#,##0&quot;～&quot;"/>
    <numFmt numFmtId="225" formatCode="&quot;\&quot;#,##0&quot;～&quot;"/>
    <numFmt numFmtId="226" formatCode="&quot;　平均勾配+&quot;0.0%"/>
    <numFmt numFmtId="227" formatCode="&quot;　　平均勾配-&quot;0.0%"/>
    <numFmt numFmtId="228" formatCode="&quot;林道高嶺線延長&quot;0.00&quot;km&quot;"/>
    <numFmt numFmtId="229" formatCode="[$-F400]hh:mm"/>
    <numFmt numFmtId="230" formatCode="&quot;通算距離&quot;0.00&quot;[km]&quot;\ "/>
    <numFmt numFmtId="231" formatCode="&quot;　　平均勾配&quot;0.0%"/>
    <numFmt numFmtId="232" formatCode="&quot;平均勾配-&quot;0.0%"/>
    <numFmt numFmtId="233" formatCode="&quot;　平均勾配+&quot;0.00%"/>
    <numFmt numFmtId="234" formatCode="&quot;平均勾配：&quot;0.00%"/>
    <numFmt numFmtId="235" formatCode="&quot;起点からの平均勾配+&quot;0.0%"/>
  </numFmts>
  <fonts count="1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.5"/>
      <name val="ＭＳ ゴシック"/>
      <family val="3"/>
    </font>
    <font>
      <u val="single"/>
      <sz val="11"/>
      <color indexed="36"/>
      <name val="ＭＳ Ｐゴシック"/>
      <family val="3"/>
    </font>
    <font>
      <sz val="10.5"/>
      <color indexed="10"/>
      <name val="ＭＳ 明朝"/>
      <family val="1"/>
    </font>
    <font>
      <sz val="12"/>
      <color indexed="8"/>
      <name val="MS UI Gothic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0"/>
      <name val="MS UI Gothic"/>
      <family val="3"/>
    </font>
    <font>
      <sz val="12"/>
      <color indexed="8"/>
      <name val="ＭＳ ゴシック"/>
      <family val="3"/>
    </font>
    <font>
      <sz val="10"/>
      <color indexed="12"/>
      <name val="MS UI Gothic"/>
      <family val="3"/>
    </font>
    <font>
      <sz val="12"/>
      <name val="MS UI Gothic"/>
      <family val="3"/>
    </font>
    <font>
      <sz val="10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 diagonalUp="1">
      <left style="thin"/>
      <right style="thin"/>
      <top style="double"/>
      <bottom style="thin"/>
      <diagonal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8" fillId="0" borderId="0" xfId="22" applyFont="1" applyAlignment="1">
      <alignment vertical="center"/>
      <protection/>
    </xf>
    <xf numFmtId="0" fontId="9" fillId="0" borderId="0" xfId="22" applyFont="1" applyAlignment="1">
      <alignment vertical="center"/>
      <protection/>
    </xf>
    <xf numFmtId="191" fontId="10" fillId="0" borderId="0" xfId="22" applyNumberFormat="1" applyFont="1" applyAlignment="1">
      <alignment vertical="center"/>
      <protection/>
    </xf>
    <xf numFmtId="191" fontId="10" fillId="0" borderId="0" xfId="22" applyNumberFormat="1" applyFont="1" applyAlignment="1">
      <alignment horizontal="left" vertical="center"/>
      <protection/>
    </xf>
    <xf numFmtId="2" fontId="10" fillId="0" borderId="0" xfId="22" applyNumberFormat="1" applyFont="1" applyAlignment="1">
      <alignment vertical="center"/>
      <protection/>
    </xf>
    <xf numFmtId="0" fontId="10" fillId="0" borderId="0" xfId="22" applyFont="1" applyAlignment="1">
      <alignment vertical="center"/>
      <protection/>
    </xf>
    <xf numFmtId="0" fontId="11" fillId="0" borderId="0" xfId="22" applyFont="1" applyAlignment="1">
      <alignment vertical="center"/>
      <protection/>
    </xf>
    <xf numFmtId="0" fontId="12" fillId="0" borderId="0" xfId="22" applyFont="1" applyAlignment="1">
      <alignment vertical="center"/>
      <protection/>
    </xf>
    <xf numFmtId="0" fontId="11" fillId="0" borderId="0" xfId="22" applyFont="1" applyBorder="1" applyAlignment="1" quotePrefix="1">
      <alignment vertical="center"/>
      <protection/>
    </xf>
    <xf numFmtId="191" fontId="11" fillId="2" borderId="1" xfId="22" applyNumberFormat="1" applyFont="1" applyFill="1" applyBorder="1" applyAlignment="1">
      <alignment horizontal="center" vertical="center"/>
      <protection/>
    </xf>
    <xf numFmtId="0" fontId="11" fillId="2" borderId="2" xfId="22" applyFont="1" applyFill="1" applyBorder="1" applyAlignment="1">
      <alignment horizontal="center" vertical="center"/>
      <protection/>
    </xf>
    <xf numFmtId="191" fontId="11" fillId="2" borderId="2" xfId="22" applyNumberFormat="1" applyFont="1" applyFill="1" applyBorder="1" applyAlignment="1">
      <alignment horizontal="center" vertical="center"/>
      <protection/>
    </xf>
    <xf numFmtId="191" fontId="11" fillId="2" borderId="3" xfId="22" applyNumberFormat="1" applyFont="1" applyFill="1" applyBorder="1" applyAlignment="1">
      <alignment horizontal="center" vertical="center"/>
      <protection/>
    </xf>
    <xf numFmtId="191" fontId="11" fillId="0" borderId="0" xfId="22" applyNumberFormat="1" applyFont="1" applyFill="1" applyBorder="1" applyAlignment="1">
      <alignment horizontal="center" vertical="center"/>
      <protection/>
    </xf>
    <xf numFmtId="2" fontId="11" fillId="0" borderId="0" xfId="22" applyNumberFormat="1" applyFont="1" applyAlignment="1">
      <alignment vertical="center"/>
      <protection/>
    </xf>
    <xf numFmtId="0" fontId="11" fillId="0" borderId="0" xfId="22" applyFont="1" applyBorder="1" applyAlignment="1">
      <alignment vertical="center"/>
      <protection/>
    </xf>
    <xf numFmtId="2" fontId="11" fillId="3" borderId="4" xfId="22" applyNumberFormat="1" applyFont="1" applyFill="1" applyBorder="1" applyAlignment="1">
      <alignment vertical="center"/>
      <protection/>
    </xf>
    <xf numFmtId="0" fontId="11" fillId="3" borderId="5" xfId="22" applyFont="1" applyFill="1" applyBorder="1" applyAlignment="1">
      <alignment vertical="center"/>
      <protection/>
    </xf>
    <xf numFmtId="2" fontId="11" fillId="3" borderId="5" xfId="22" applyNumberFormat="1" applyFont="1" applyFill="1" applyBorder="1" applyAlignment="1">
      <alignment vertical="center"/>
      <protection/>
    </xf>
    <xf numFmtId="191" fontId="11" fillId="3" borderId="5" xfId="22" applyNumberFormat="1" applyFont="1" applyFill="1" applyBorder="1" applyAlignment="1">
      <alignment vertical="center"/>
      <protection/>
    </xf>
    <xf numFmtId="20" fontId="11" fillId="3" borderId="6" xfId="22" applyNumberFormat="1" applyFont="1" applyFill="1" applyBorder="1" applyAlignment="1">
      <alignment vertical="center"/>
      <protection/>
    </xf>
    <xf numFmtId="20" fontId="11" fillId="3" borderId="7" xfId="22" applyNumberFormat="1" applyFont="1" applyFill="1" applyBorder="1" applyAlignment="1">
      <alignment vertical="center"/>
      <protection/>
    </xf>
    <xf numFmtId="49" fontId="11" fillId="0" borderId="8" xfId="22" applyNumberFormat="1" applyFont="1" applyFill="1" applyBorder="1" applyAlignment="1">
      <alignment horizontal="left" vertical="center" shrinkToFit="1"/>
      <protection/>
    </xf>
    <xf numFmtId="2" fontId="11" fillId="0" borderId="0" xfId="22" applyNumberFormat="1" applyFont="1" applyFill="1" applyBorder="1" applyAlignment="1">
      <alignment horizontal="left" vertical="center"/>
      <protection/>
    </xf>
    <xf numFmtId="2" fontId="11" fillId="3" borderId="9" xfId="22" applyNumberFormat="1" applyFont="1" applyFill="1" applyBorder="1" applyAlignment="1">
      <alignment vertical="center"/>
      <protection/>
    </xf>
    <xf numFmtId="0" fontId="11" fillId="3" borderId="7" xfId="22" applyFont="1" applyFill="1" applyBorder="1" applyAlignment="1">
      <alignment vertical="center"/>
      <protection/>
    </xf>
    <xf numFmtId="2" fontId="11" fillId="3" borderId="10" xfId="22" applyNumberFormat="1" applyFont="1" applyFill="1" applyBorder="1" applyAlignment="1">
      <alignment vertical="center"/>
      <protection/>
    </xf>
    <xf numFmtId="191" fontId="11" fillId="3" borderId="7" xfId="22" applyNumberFormat="1" applyFont="1" applyFill="1" applyBorder="1" applyAlignment="1">
      <alignment vertical="center"/>
      <protection/>
    </xf>
    <xf numFmtId="20" fontId="11" fillId="3" borderId="10" xfId="22" applyNumberFormat="1" applyFont="1" applyFill="1" applyBorder="1" applyAlignment="1">
      <alignment vertical="center"/>
      <protection/>
    </xf>
    <xf numFmtId="49" fontId="11" fillId="0" borderId="11" xfId="22" applyNumberFormat="1" applyFont="1" applyFill="1" applyBorder="1" applyAlignment="1">
      <alignment horizontal="left" vertical="center" shrinkToFit="1"/>
      <protection/>
    </xf>
    <xf numFmtId="2" fontId="11" fillId="0" borderId="9" xfId="22" applyNumberFormat="1" applyFont="1" applyFill="1" applyBorder="1" applyAlignment="1">
      <alignment vertical="center"/>
      <protection/>
    </xf>
    <xf numFmtId="0" fontId="11" fillId="0" borderId="7" xfId="22" applyFont="1" applyFill="1" applyBorder="1" applyAlignment="1">
      <alignment vertical="center"/>
      <protection/>
    </xf>
    <xf numFmtId="2" fontId="11" fillId="0" borderId="10" xfId="22" applyNumberFormat="1" applyFont="1" applyFill="1" applyBorder="1" applyAlignment="1">
      <alignment vertical="center"/>
      <protection/>
    </xf>
    <xf numFmtId="191" fontId="11" fillId="0" borderId="7" xfId="22" applyNumberFormat="1" applyFont="1" applyFill="1" applyBorder="1" applyAlignment="1">
      <alignment vertical="center"/>
      <protection/>
    </xf>
    <xf numFmtId="20" fontId="11" fillId="0" borderId="7" xfId="22" applyNumberFormat="1" applyFont="1" applyFill="1" applyBorder="1" applyAlignment="1">
      <alignment vertical="center"/>
      <protection/>
    </xf>
    <xf numFmtId="2" fontId="13" fillId="0" borderId="12" xfId="22" applyNumberFormat="1" applyFont="1" applyFill="1" applyBorder="1" applyAlignment="1">
      <alignment vertical="center"/>
      <protection/>
    </xf>
    <xf numFmtId="2" fontId="11" fillId="0" borderId="7" xfId="22" applyNumberFormat="1" applyFont="1" applyFill="1" applyBorder="1" applyAlignment="1">
      <alignment vertical="center"/>
      <protection/>
    </xf>
    <xf numFmtId="215" fontId="11" fillId="0" borderId="11" xfId="15" applyNumberFormat="1" applyFont="1" applyFill="1" applyBorder="1" applyAlignment="1">
      <alignment horizontal="left" vertical="center" shrinkToFit="1"/>
    </xf>
    <xf numFmtId="212" fontId="11" fillId="0" borderId="0" xfId="15" applyNumberFormat="1" applyFont="1" applyFill="1" applyBorder="1" applyAlignment="1">
      <alignment horizontal="left" vertical="center"/>
    </xf>
    <xf numFmtId="235" fontId="11" fillId="0" borderId="11" xfId="15" applyNumberFormat="1" applyFont="1" applyFill="1" applyBorder="1" applyAlignment="1">
      <alignment horizontal="left" vertical="center" shrinkToFit="1"/>
    </xf>
    <xf numFmtId="0" fontId="10" fillId="0" borderId="0" xfId="22" applyFont="1" applyBorder="1" applyAlignment="1">
      <alignment vertical="center"/>
      <protection/>
    </xf>
    <xf numFmtId="228" fontId="11" fillId="0" borderId="8" xfId="15" applyNumberFormat="1" applyFont="1" applyFill="1" applyBorder="1" applyAlignment="1">
      <alignment horizontal="left" vertical="center" shrinkToFit="1"/>
    </xf>
    <xf numFmtId="216" fontId="11" fillId="0" borderId="0" xfId="15" applyNumberFormat="1" applyFont="1" applyFill="1" applyBorder="1" applyAlignment="1">
      <alignment horizontal="right" vertical="center"/>
    </xf>
    <xf numFmtId="2" fontId="13" fillId="3" borderId="12" xfId="22" applyNumberFormat="1" applyFont="1" applyFill="1" applyBorder="1" applyAlignment="1">
      <alignment vertical="center"/>
      <protection/>
    </xf>
    <xf numFmtId="2" fontId="11" fillId="3" borderId="7" xfId="22" applyNumberFormat="1" applyFont="1" applyFill="1" applyBorder="1" applyAlignment="1">
      <alignment vertical="center"/>
      <protection/>
    </xf>
    <xf numFmtId="2" fontId="13" fillId="3" borderId="13" xfId="22" applyNumberFormat="1" applyFont="1" applyFill="1" applyBorder="1" applyAlignment="1">
      <alignment vertical="center"/>
      <protection/>
    </xf>
    <xf numFmtId="2" fontId="11" fillId="3" borderId="14" xfId="22" applyNumberFormat="1" applyFont="1" applyFill="1" applyBorder="1" applyAlignment="1">
      <alignment vertical="center"/>
      <protection/>
    </xf>
    <xf numFmtId="191" fontId="11" fillId="3" borderId="14" xfId="22" applyNumberFormat="1" applyFont="1" applyFill="1" applyBorder="1" applyAlignment="1">
      <alignment vertical="center"/>
      <protection/>
    </xf>
    <xf numFmtId="20" fontId="11" fillId="3" borderId="14" xfId="22" applyNumberFormat="1" applyFont="1" applyFill="1" applyBorder="1" applyAlignment="1">
      <alignment vertical="center"/>
      <protection/>
    </xf>
    <xf numFmtId="215" fontId="11" fillId="0" borderId="15" xfId="15" applyNumberFormat="1" applyFont="1" applyFill="1" applyBorder="1" applyAlignment="1">
      <alignment horizontal="left" vertical="center" shrinkToFit="1"/>
    </xf>
    <xf numFmtId="2" fontId="11" fillId="0" borderId="0" xfId="22" applyNumberFormat="1" applyFont="1" applyFill="1" applyBorder="1" applyAlignment="1">
      <alignment vertical="center"/>
      <protection/>
    </xf>
    <xf numFmtId="0" fontId="11" fillId="0" borderId="0" xfId="22" applyFont="1" applyFill="1" applyBorder="1" applyAlignment="1">
      <alignment vertical="center"/>
      <protection/>
    </xf>
    <xf numFmtId="191" fontId="11" fillId="0" borderId="0" xfId="22" applyNumberFormat="1" applyFont="1" applyFill="1" applyBorder="1" applyAlignment="1">
      <alignment vertical="center"/>
      <protection/>
    </xf>
    <xf numFmtId="20" fontId="11" fillId="0" borderId="0" xfId="22" applyNumberFormat="1" applyFont="1" applyFill="1" applyBorder="1" applyAlignment="1">
      <alignment vertical="center"/>
      <protection/>
    </xf>
    <xf numFmtId="212" fontId="11" fillId="0" borderId="0" xfId="15" applyNumberFormat="1" applyFont="1" applyFill="1" applyBorder="1" applyAlignment="1">
      <alignment horizontal="left" vertical="center" shrinkToFit="1"/>
    </xf>
    <xf numFmtId="2" fontId="11" fillId="0" borderId="0" xfId="22" applyNumberFormat="1" applyFont="1" applyBorder="1" applyAlignment="1">
      <alignment horizontal="right" vertical="center"/>
      <protection/>
    </xf>
    <xf numFmtId="2" fontId="10" fillId="0" borderId="0" xfId="22" applyNumberFormat="1" applyFont="1" applyFill="1" applyBorder="1">
      <alignment/>
      <protection/>
    </xf>
    <xf numFmtId="0" fontId="10" fillId="0" borderId="0" xfId="22" applyFont="1" applyFill="1" applyBorder="1" applyAlignment="1">
      <alignment vertical="center"/>
      <protection/>
    </xf>
    <xf numFmtId="191" fontId="10" fillId="0" borderId="0" xfId="22" applyNumberFormat="1" applyFont="1" applyFill="1" applyBorder="1">
      <alignment/>
      <protection/>
    </xf>
    <xf numFmtId="20" fontId="10" fillId="0" borderId="0" xfId="22" applyNumberFormat="1" applyFont="1" applyFill="1" applyBorder="1">
      <alignment/>
      <protection/>
    </xf>
    <xf numFmtId="2" fontId="10" fillId="0" borderId="0" xfId="22" applyNumberFormat="1" applyFont="1" applyFill="1" applyBorder="1" applyAlignment="1">
      <alignment horizontal="left"/>
      <protection/>
    </xf>
    <xf numFmtId="2" fontId="10" fillId="0" borderId="0" xfId="22" applyNumberFormat="1" applyFont="1">
      <alignment/>
      <protection/>
    </xf>
    <xf numFmtId="0" fontId="10" fillId="0" borderId="0" xfId="22" applyFont="1" applyBorder="1">
      <alignment/>
      <protection/>
    </xf>
    <xf numFmtId="0" fontId="10" fillId="0" borderId="0" xfId="22" applyFont="1">
      <alignment/>
      <protection/>
    </xf>
    <xf numFmtId="0" fontId="11" fillId="0" borderId="0" xfId="22" applyFont="1">
      <alignment/>
      <protection/>
    </xf>
    <xf numFmtId="0" fontId="10" fillId="0" borderId="0" xfId="21" applyFont="1">
      <alignment/>
      <protection/>
    </xf>
    <xf numFmtId="0" fontId="10" fillId="0" borderId="0" xfId="21" applyFont="1" applyAlignment="1">
      <alignment horizontal="left"/>
      <protection/>
    </xf>
    <xf numFmtId="2" fontId="10" fillId="0" borderId="0" xfId="21" applyNumberFormat="1" applyFont="1">
      <alignment/>
      <protection/>
    </xf>
    <xf numFmtId="0" fontId="11" fillId="0" borderId="0" xfId="21" applyFont="1">
      <alignment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1216fujiwara" xfId="21"/>
    <cellStyle name="標準_2001走行日誌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鈴嵐林道～御座石林道～精進ヶ滝林道</a:t>
            </a:r>
          </a:p>
        </c:rich>
      </c:tx>
      <c:layout>
        <c:manualLayout>
          <c:xMode val="factor"/>
          <c:yMode val="factor"/>
          <c:x val="0.0095"/>
          <c:y val="0.00525"/>
        </c:manualLayout>
      </c:layout>
      <c:spPr>
        <a:solidFill>
          <a:srgbClr val="C0C0C0"/>
        </a:solidFill>
        <a:ln w="3175">
          <a:noFill/>
        </a:ln>
      </c:spPr>
    </c:title>
    <c:plotArea>
      <c:layout>
        <c:manualLayout>
          <c:xMode val="edge"/>
          <c:yMode val="edge"/>
          <c:x val="0.01625"/>
          <c:y val="0.11675"/>
          <c:w val="0.98375"/>
          <c:h val="0.83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'060715鈴嵐林道予定'!$D$7:$D$23</c:f>
              <c:numCache>
                <c:ptCount val="17"/>
                <c:pt idx="0">
                  <c:v>0</c:v>
                </c:pt>
                <c:pt idx="1">
                  <c:v>4.57</c:v>
                </c:pt>
                <c:pt idx="2">
                  <c:v>8.22</c:v>
                </c:pt>
                <c:pt idx="3">
                  <c:v>10.33</c:v>
                </c:pt>
                <c:pt idx="4">
                  <c:v>13.49</c:v>
                </c:pt>
                <c:pt idx="5">
                  <c:v>15.69</c:v>
                </c:pt>
                <c:pt idx="6">
                  <c:v>17.73</c:v>
                </c:pt>
                <c:pt idx="7">
                  <c:v>19</c:v>
                </c:pt>
                <c:pt idx="8">
                  <c:v>20.5</c:v>
                </c:pt>
                <c:pt idx="9">
                  <c:v>23.72</c:v>
                </c:pt>
                <c:pt idx="10">
                  <c:v>27.75</c:v>
                </c:pt>
                <c:pt idx="11">
                  <c:v>35</c:v>
                </c:pt>
                <c:pt idx="12">
                  <c:v>38.3</c:v>
                </c:pt>
                <c:pt idx="13">
                  <c:v>39.95</c:v>
                </c:pt>
                <c:pt idx="14">
                  <c:v>41</c:v>
                </c:pt>
                <c:pt idx="15">
                  <c:v>43</c:v>
                </c:pt>
                <c:pt idx="16">
                  <c:v>45.3</c:v>
                </c:pt>
              </c:numCache>
            </c:numRef>
          </c:xVal>
          <c:yVal>
            <c:numRef>
              <c:f>'060715鈴嵐林道予定'!$E$7:$E$23</c:f>
              <c:numCache>
                <c:ptCount val="17"/>
                <c:pt idx="0">
                  <c:v>415</c:v>
                </c:pt>
                <c:pt idx="1">
                  <c:v>355</c:v>
                </c:pt>
                <c:pt idx="2">
                  <c:v>440</c:v>
                </c:pt>
                <c:pt idx="3">
                  <c:v>720</c:v>
                </c:pt>
                <c:pt idx="4">
                  <c:v>1045</c:v>
                </c:pt>
                <c:pt idx="5">
                  <c:v>1110</c:v>
                </c:pt>
                <c:pt idx="6">
                  <c:v>960</c:v>
                </c:pt>
                <c:pt idx="7">
                  <c:v>890</c:v>
                </c:pt>
                <c:pt idx="8">
                  <c:v>1060</c:v>
                </c:pt>
                <c:pt idx="9">
                  <c:v>1200</c:v>
                </c:pt>
                <c:pt idx="10">
                  <c:v>1050</c:v>
                </c:pt>
                <c:pt idx="11">
                  <c:v>500</c:v>
                </c:pt>
                <c:pt idx="12">
                  <c:v>445</c:v>
                </c:pt>
                <c:pt idx="13">
                  <c:v>535</c:v>
                </c:pt>
                <c:pt idx="14">
                  <c:v>530</c:v>
                </c:pt>
                <c:pt idx="15">
                  <c:v>450</c:v>
                </c:pt>
                <c:pt idx="16">
                  <c:v>415</c:v>
                </c:pt>
              </c:numCache>
            </c:numRef>
          </c:yVal>
          <c:smooth val="1"/>
        </c:ser>
        <c:axId val="50873155"/>
        <c:axId val="57371240"/>
      </c:scatterChart>
      <c:valAx>
        <c:axId val="50873155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通算距離[km]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371240"/>
        <c:crosses val="autoZero"/>
        <c:crossBetween val="midCat"/>
        <c:dispUnits/>
        <c:majorUnit val="10"/>
        <c:minorUnit val="10"/>
      </c:valAx>
      <c:valAx>
        <c:axId val="57371240"/>
        <c:scaling>
          <c:orientation val="minMax"/>
          <c:max val="1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標高[m]</a:t>
                </a:r>
              </a:p>
            </c:rich>
          </c:tx>
          <c:layout>
            <c:manualLayout>
              <c:xMode val="factor"/>
              <c:yMode val="factor"/>
              <c:x val="0.01125"/>
              <c:y val="0.17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873155"/>
        <c:crosses val="autoZero"/>
        <c:crossBetween val="midCat"/>
        <c:dispUnits/>
        <c:majorUnit val="5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27</xdr:row>
      <xdr:rowOff>76200</xdr:rowOff>
    </xdr:from>
    <xdr:to>
      <xdr:col>8</xdr:col>
      <xdr:colOff>0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47625" y="4848225"/>
        <a:ext cx="66865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200025</xdr:colOff>
      <xdr:row>34</xdr:row>
      <xdr:rowOff>123825</xdr:rowOff>
    </xdr:from>
    <xdr:to>
      <xdr:col>4</xdr:col>
      <xdr:colOff>533400</xdr:colOff>
      <xdr:row>35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419350" y="6124575"/>
          <a:ext cx="1028700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御座石鉱泉分岐</a:t>
          </a:r>
        </a:p>
      </xdr:txBody>
    </xdr:sp>
    <xdr:clientData/>
  </xdr:twoCellAnchor>
  <xdr:twoCellAnchor>
    <xdr:from>
      <xdr:col>3</xdr:col>
      <xdr:colOff>9525</xdr:colOff>
      <xdr:row>30</xdr:row>
      <xdr:rowOff>161925</xdr:rowOff>
    </xdr:from>
    <xdr:to>
      <xdr:col>3</xdr:col>
      <xdr:colOff>514350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228850" y="5476875"/>
          <a:ext cx="504825" cy="180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鳥居峠</a:t>
          </a:r>
        </a:p>
      </xdr:txBody>
    </xdr:sp>
    <xdr:clientData/>
  </xdr:twoCellAnchor>
  <xdr:twoCellAnchor>
    <xdr:from>
      <xdr:col>2</xdr:col>
      <xdr:colOff>676275</xdr:colOff>
      <xdr:row>37</xdr:row>
      <xdr:rowOff>133350</xdr:rowOff>
    </xdr:from>
    <xdr:to>
      <xdr:col>3</xdr:col>
      <xdr:colOff>85725</xdr:colOff>
      <xdr:row>38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428750" y="6648450"/>
          <a:ext cx="876300" cy="1714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鈴嵐林道起点</a:t>
          </a:r>
        </a:p>
      </xdr:txBody>
    </xdr:sp>
    <xdr:clientData/>
  </xdr:twoCellAnchor>
  <xdr:twoCellAnchor>
    <xdr:from>
      <xdr:col>1</xdr:col>
      <xdr:colOff>323850</xdr:colOff>
      <xdr:row>37</xdr:row>
      <xdr:rowOff>161925</xdr:rowOff>
    </xdr:from>
    <xdr:to>
      <xdr:col>2</xdr:col>
      <xdr:colOff>142875</xdr:colOff>
      <xdr:row>39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81000" y="6677025"/>
          <a:ext cx="514350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道の駅</a:t>
          </a:r>
        </a:p>
      </xdr:txBody>
    </xdr:sp>
    <xdr:clientData/>
  </xdr:twoCellAnchor>
  <xdr:twoCellAnchor>
    <xdr:from>
      <xdr:col>5</xdr:col>
      <xdr:colOff>304800</xdr:colOff>
      <xdr:row>31</xdr:row>
      <xdr:rowOff>76200</xdr:rowOff>
    </xdr:from>
    <xdr:to>
      <xdr:col>6</xdr:col>
      <xdr:colOff>257175</xdr:colOff>
      <xdr:row>32</xdr:row>
      <xdr:rowOff>85725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914775" y="5562600"/>
          <a:ext cx="657225" cy="180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見返り峠</a:t>
          </a:r>
        </a:p>
      </xdr:txBody>
    </xdr:sp>
    <xdr:clientData/>
  </xdr:twoCellAnchor>
  <xdr:twoCellAnchor>
    <xdr:from>
      <xdr:col>5</xdr:col>
      <xdr:colOff>657225</xdr:colOff>
      <xdr:row>37</xdr:row>
      <xdr:rowOff>19050</xdr:rowOff>
    </xdr:from>
    <xdr:to>
      <xdr:col>6</xdr:col>
      <xdr:colOff>485775</xdr:colOff>
      <xdr:row>38</xdr:row>
      <xdr:rowOff>28575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267200" y="6534150"/>
          <a:ext cx="533400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牧ノ原</a:t>
          </a:r>
        </a:p>
      </xdr:txBody>
    </xdr:sp>
    <xdr:clientData/>
  </xdr:twoCellAnchor>
  <xdr:twoCellAnchor>
    <xdr:from>
      <xdr:col>7</xdr:col>
      <xdr:colOff>190500</xdr:colOff>
      <xdr:row>37</xdr:row>
      <xdr:rowOff>66675</xdr:rowOff>
    </xdr:from>
    <xdr:to>
      <xdr:col>7</xdr:col>
      <xdr:colOff>638175</xdr:colOff>
      <xdr:row>38</xdr:row>
      <xdr:rowOff>76200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210175" y="6581775"/>
          <a:ext cx="447675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穴山</a:t>
          </a:r>
        </a:p>
      </xdr:txBody>
    </xdr:sp>
    <xdr:clientData/>
  </xdr:twoCellAnchor>
  <xdr:twoCellAnchor>
    <xdr:from>
      <xdr:col>4</xdr:col>
      <xdr:colOff>228600</xdr:colOff>
      <xdr:row>30</xdr:row>
      <xdr:rowOff>76200</xdr:rowOff>
    </xdr:from>
    <xdr:to>
      <xdr:col>5</xdr:col>
      <xdr:colOff>161925</xdr:colOff>
      <xdr:row>31</xdr:row>
      <xdr:rowOff>85725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143250" y="5391150"/>
          <a:ext cx="628650" cy="180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モジリ峠</a:t>
          </a:r>
        </a:p>
      </xdr:txBody>
    </xdr:sp>
    <xdr:clientData/>
  </xdr:twoCellAnchor>
  <xdr:twoCellAnchor>
    <xdr:from>
      <xdr:col>7</xdr:col>
      <xdr:colOff>790575</xdr:colOff>
      <xdr:row>37</xdr:row>
      <xdr:rowOff>142875</xdr:rowOff>
    </xdr:from>
    <xdr:to>
      <xdr:col>7</xdr:col>
      <xdr:colOff>1304925</xdr:colOff>
      <xdr:row>38</xdr:row>
      <xdr:rowOff>152400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810250" y="6657975"/>
          <a:ext cx="514350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道の駅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7"/>
  <sheetViews>
    <sheetView showGridLines="0" tabSelected="1" workbookViewId="0" topLeftCell="A1">
      <selection activeCell="B1" sqref="B1"/>
    </sheetView>
  </sheetViews>
  <sheetFormatPr defaultColWidth="9.00390625" defaultRowHeight="13.5"/>
  <cols>
    <col min="1" max="1" width="0.74609375" style="66" customWidth="1"/>
    <col min="2" max="2" width="9.125" style="66" customWidth="1"/>
    <col min="3" max="3" width="19.25390625" style="66" customWidth="1"/>
    <col min="4" max="5" width="9.125" style="66" customWidth="1"/>
    <col min="6" max="7" width="9.25390625" style="66" customWidth="1"/>
    <col min="8" max="8" width="22.50390625" style="67" customWidth="1"/>
    <col min="9" max="9" width="0.5" style="66" customWidth="1"/>
    <col min="10" max="10" width="5.25390625" style="68" customWidth="1"/>
    <col min="11" max="11" width="15.75390625" style="66" customWidth="1"/>
    <col min="12" max="12" width="8.125" style="69" customWidth="1"/>
    <col min="13" max="13" width="3.875" style="66" customWidth="1"/>
    <col min="14" max="14" width="8.00390625" style="66" customWidth="1"/>
    <col min="15" max="15" width="7.375" style="66" customWidth="1"/>
    <col min="16" max="16384" width="8.00390625" style="66" customWidth="1"/>
  </cols>
  <sheetData>
    <row r="1" spans="2:12" s="6" customFormat="1" ht="23.25" customHeight="1">
      <c r="B1" s="1" t="s">
        <v>6</v>
      </c>
      <c r="C1" s="2"/>
      <c r="D1" s="3"/>
      <c r="E1" s="3"/>
      <c r="F1" s="3"/>
      <c r="G1" s="3"/>
      <c r="H1" s="4"/>
      <c r="I1" s="3"/>
      <c r="J1" s="5"/>
      <c r="L1" s="7"/>
    </row>
    <row r="2" spans="2:11" s="6" customFormat="1" ht="4.5" customHeight="1" thickBot="1">
      <c r="B2" s="8"/>
      <c r="C2" s="2"/>
      <c r="D2" s="3"/>
      <c r="E2" s="3"/>
      <c r="F2" s="3"/>
      <c r="G2" s="3"/>
      <c r="H2" s="4"/>
      <c r="I2" s="3"/>
      <c r="J2" s="5"/>
      <c r="K2" s="9"/>
    </row>
    <row r="3" spans="2:11" s="6" customFormat="1" ht="14.25" customHeight="1" thickBot="1">
      <c r="B3" s="10" t="s">
        <v>0</v>
      </c>
      <c r="C3" s="11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3" t="s">
        <v>7</v>
      </c>
      <c r="I3" s="14"/>
      <c r="J3" s="15"/>
      <c r="K3" s="16"/>
    </row>
    <row r="4" spans="2:11" s="6" customFormat="1" ht="14.25" customHeight="1" thickTop="1">
      <c r="B4" s="17"/>
      <c r="C4" s="18" t="s">
        <v>8</v>
      </c>
      <c r="D4" s="19"/>
      <c r="E4" s="20"/>
      <c r="F4" s="21"/>
      <c r="G4" s="22"/>
      <c r="H4" s="23"/>
      <c r="I4" s="24"/>
      <c r="J4" s="15"/>
      <c r="K4" s="16"/>
    </row>
    <row r="5" spans="2:11" s="6" customFormat="1" ht="14.25" customHeight="1">
      <c r="B5" s="25"/>
      <c r="C5" s="26" t="s">
        <v>9</v>
      </c>
      <c r="D5" s="27"/>
      <c r="E5" s="28"/>
      <c r="F5" s="29"/>
      <c r="G5" s="29"/>
      <c r="H5" s="30" t="s">
        <v>10</v>
      </c>
      <c r="I5" s="24"/>
      <c r="J5" s="15"/>
      <c r="K5" s="16"/>
    </row>
    <row r="6" spans="2:11" s="6" customFormat="1" ht="14.25" customHeight="1">
      <c r="B6" s="25"/>
      <c r="C6" s="26" t="s">
        <v>11</v>
      </c>
      <c r="D6" s="27"/>
      <c r="E6" s="28"/>
      <c r="F6" s="29"/>
      <c r="G6" s="29"/>
      <c r="H6" s="30"/>
      <c r="I6" s="24"/>
      <c r="J6" s="15"/>
      <c r="K6" s="16"/>
    </row>
    <row r="7" spans="2:11" s="6" customFormat="1" ht="14.25" customHeight="1">
      <c r="B7" s="31">
        <v>0</v>
      </c>
      <c r="C7" s="32" t="s">
        <v>12</v>
      </c>
      <c r="D7" s="33">
        <v>0</v>
      </c>
      <c r="E7" s="34">
        <v>415</v>
      </c>
      <c r="F7" s="29"/>
      <c r="G7" s="35"/>
      <c r="H7" s="30"/>
      <c r="I7" s="24"/>
      <c r="J7" s="15"/>
      <c r="K7" s="16"/>
    </row>
    <row r="8" spans="2:11" s="6" customFormat="1" ht="14.25" customHeight="1">
      <c r="B8" s="36">
        <f aca="true" t="shared" si="0" ref="B8:B23">D8-D7</f>
        <v>4.57</v>
      </c>
      <c r="C8" s="32" t="s">
        <v>13</v>
      </c>
      <c r="D8" s="37">
        <v>4.57</v>
      </c>
      <c r="E8" s="34">
        <v>355</v>
      </c>
      <c r="F8" s="35"/>
      <c r="G8" s="35"/>
      <c r="H8" s="38"/>
      <c r="I8" s="39"/>
      <c r="J8" s="15"/>
      <c r="K8" s="16"/>
    </row>
    <row r="9" spans="2:11" s="6" customFormat="1" ht="14.25" customHeight="1">
      <c r="B9" s="36">
        <f t="shared" si="0"/>
        <v>3.6500000000000004</v>
      </c>
      <c r="C9" s="32" t="s">
        <v>14</v>
      </c>
      <c r="D9" s="37">
        <v>8.22</v>
      </c>
      <c r="E9" s="34">
        <v>440</v>
      </c>
      <c r="F9" s="35"/>
      <c r="G9" s="35"/>
      <c r="H9" s="38"/>
      <c r="I9" s="39"/>
      <c r="J9" s="15"/>
      <c r="K9" s="16"/>
    </row>
    <row r="10" spans="2:11" s="6" customFormat="1" ht="14.25" customHeight="1">
      <c r="B10" s="36">
        <f t="shared" si="0"/>
        <v>2.1099999999999994</v>
      </c>
      <c r="C10" s="32" t="s">
        <v>15</v>
      </c>
      <c r="D10" s="37">
        <v>10.33</v>
      </c>
      <c r="E10" s="34">
        <v>720</v>
      </c>
      <c r="F10" s="35"/>
      <c r="G10" s="35"/>
      <c r="H10" s="38" t="s">
        <v>16</v>
      </c>
      <c r="I10" s="39"/>
      <c r="J10" s="15"/>
      <c r="K10" s="16"/>
    </row>
    <row r="11" spans="2:11" s="6" customFormat="1" ht="14.25" customHeight="1">
      <c r="B11" s="36">
        <f t="shared" si="0"/>
        <v>3.16</v>
      </c>
      <c r="C11" s="32" t="s">
        <v>17</v>
      </c>
      <c r="D11" s="37">
        <v>13.49</v>
      </c>
      <c r="E11" s="34">
        <v>1045</v>
      </c>
      <c r="F11" s="35"/>
      <c r="G11" s="35"/>
      <c r="H11" s="38" t="s">
        <v>18</v>
      </c>
      <c r="I11" s="39"/>
      <c r="J11" s="15"/>
      <c r="K11" s="16"/>
    </row>
    <row r="12" spans="2:15" s="6" customFormat="1" ht="14.25" customHeight="1">
      <c r="B12" s="36">
        <f t="shared" si="0"/>
        <v>2.1999999999999993</v>
      </c>
      <c r="C12" s="32" t="s">
        <v>19</v>
      </c>
      <c r="D12" s="37">
        <v>15.69</v>
      </c>
      <c r="E12" s="34">
        <v>1110</v>
      </c>
      <c r="F12" s="35"/>
      <c r="G12" s="35"/>
      <c r="H12" s="40">
        <f>(E12-E9)/(D12-D9)/1000</f>
        <v>0.08969210174029452</v>
      </c>
      <c r="I12" s="39"/>
      <c r="J12" s="15"/>
      <c r="K12" s="16"/>
      <c r="O12" s="41"/>
    </row>
    <row r="13" spans="2:15" s="6" customFormat="1" ht="14.25" customHeight="1">
      <c r="B13" s="36">
        <f t="shared" si="0"/>
        <v>2.040000000000001</v>
      </c>
      <c r="C13" s="32" t="s">
        <v>20</v>
      </c>
      <c r="D13" s="37">
        <v>17.73</v>
      </c>
      <c r="E13" s="34">
        <v>960</v>
      </c>
      <c r="F13" s="35"/>
      <c r="G13" s="35"/>
      <c r="H13" s="42" t="s">
        <v>21</v>
      </c>
      <c r="I13" s="39"/>
      <c r="J13" s="15"/>
      <c r="K13" s="43"/>
      <c r="L13" s="16"/>
      <c r="O13" s="41"/>
    </row>
    <row r="14" spans="2:15" s="6" customFormat="1" ht="14.25" customHeight="1">
      <c r="B14" s="36">
        <f t="shared" si="0"/>
        <v>1.2699999999999996</v>
      </c>
      <c r="C14" s="32" t="s">
        <v>22</v>
      </c>
      <c r="D14" s="37">
        <v>19</v>
      </c>
      <c r="E14" s="34">
        <v>890</v>
      </c>
      <c r="F14" s="35"/>
      <c r="G14" s="35"/>
      <c r="H14" s="42" t="s">
        <v>18</v>
      </c>
      <c r="I14" s="39"/>
      <c r="J14" s="15"/>
      <c r="K14" s="43"/>
      <c r="L14" s="16"/>
      <c r="O14" s="41"/>
    </row>
    <row r="15" spans="2:15" s="6" customFormat="1" ht="14.25" customHeight="1">
      <c r="B15" s="36">
        <f t="shared" si="0"/>
        <v>1.5</v>
      </c>
      <c r="C15" s="32" t="s">
        <v>23</v>
      </c>
      <c r="D15" s="37">
        <v>20.5</v>
      </c>
      <c r="E15" s="34">
        <v>1060</v>
      </c>
      <c r="F15" s="35"/>
      <c r="G15" s="35"/>
      <c r="H15" s="42" t="s">
        <v>21</v>
      </c>
      <c r="I15" s="39"/>
      <c r="J15" s="15"/>
      <c r="K15" s="43"/>
      <c r="L15" s="16"/>
      <c r="O15" s="41"/>
    </row>
    <row r="16" spans="2:15" s="6" customFormat="1" ht="14.25" customHeight="1">
      <c r="B16" s="36">
        <f t="shared" si="0"/>
        <v>3.219999999999999</v>
      </c>
      <c r="C16" s="32" t="s">
        <v>24</v>
      </c>
      <c r="D16" s="37">
        <v>23.72</v>
      </c>
      <c r="E16" s="34">
        <v>1200</v>
      </c>
      <c r="F16" s="35"/>
      <c r="G16" s="35"/>
      <c r="H16" s="42"/>
      <c r="I16" s="39"/>
      <c r="J16" s="15"/>
      <c r="K16" s="43"/>
      <c r="L16" s="16"/>
      <c r="O16" s="41"/>
    </row>
    <row r="17" spans="2:15" s="6" customFormat="1" ht="14.25" customHeight="1">
      <c r="B17" s="36">
        <f t="shared" si="0"/>
        <v>4.030000000000001</v>
      </c>
      <c r="C17" s="32" t="s">
        <v>25</v>
      </c>
      <c r="D17" s="37">
        <v>27.75</v>
      </c>
      <c r="E17" s="34">
        <v>1050</v>
      </c>
      <c r="F17" s="35"/>
      <c r="G17" s="35"/>
      <c r="H17" s="42"/>
      <c r="I17" s="39"/>
      <c r="J17" s="15"/>
      <c r="K17" s="43"/>
      <c r="L17" s="16"/>
      <c r="O17" s="41"/>
    </row>
    <row r="18" spans="2:15" s="6" customFormat="1" ht="14.25" customHeight="1">
      <c r="B18" s="36">
        <f t="shared" si="0"/>
        <v>7.25</v>
      </c>
      <c r="C18" s="32" t="s">
        <v>26</v>
      </c>
      <c r="D18" s="37">
        <v>35</v>
      </c>
      <c r="E18" s="34">
        <v>500</v>
      </c>
      <c r="F18" s="35"/>
      <c r="G18" s="35"/>
      <c r="H18" s="42" t="s">
        <v>27</v>
      </c>
      <c r="I18" s="39"/>
      <c r="J18" s="15"/>
      <c r="K18" s="43"/>
      <c r="L18" s="16"/>
      <c r="O18" s="41"/>
    </row>
    <row r="19" spans="2:15" s="6" customFormat="1" ht="14.25" customHeight="1">
      <c r="B19" s="36">
        <f t="shared" si="0"/>
        <v>3.299999999999997</v>
      </c>
      <c r="C19" s="32" t="s">
        <v>28</v>
      </c>
      <c r="D19" s="37">
        <v>38.3</v>
      </c>
      <c r="E19" s="34">
        <v>445</v>
      </c>
      <c r="F19" s="35"/>
      <c r="G19" s="35"/>
      <c r="H19" s="42" t="s">
        <v>29</v>
      </c>
      <c r="I19" s="39"/>
      <c r="J19" s="15"/>
      <c r="K19" s="43"/>
      <c r="L19" s="16"/>
      <c r="O19" s="41"/>
    </row>
    <row r="20" spans="2:15" s="6" customFormat="1" ht="14.25" customHeight="1">
      <c r="B20" s="36">
        <f t="shared" si="0"/>
        <v>1.6500000000000057</v>
      </c>
      <c r="C20" s="32" t="s">
        <v>30</v>
      </c>
      <c r="D20" s="37">
        <v>39.95</v>
      </c>
      <c r="E20" s="34">
        <v>535</v>
      </c>
      <c r="F20" s="35"/>
      <c r="G20" s="35"/>
      <c r="H20" s="42" t="s">
        <v>21</v>
      </c>
      <c r="I20" s="39"/>
      <c r="J20" s="15"/>
      <c r="K20" s="43"/>
      <c r="L20" s="16"/>
      <c r="O20" s="41"/>
    </row>
    <row r="21" spans="2:15" s="6" customFormat="1" ht="14.25" customHeight="1">
      <c r="B21" s="36">
        <f t="shared" si="0"/>
        <v>1.0499999999999972</v>
      </c>
      <c r="C21" s="32" t="s">
        <v>31</v>
      </c>
      <c r="D21" s="37">
        <v>41</v>
      </c>
      <c r="E21" s="34">
        <v>530</v>
      </c>
      <c r="F21" s="35"/>
      <c r="G21" s="35"/>
      <c r="H21" s="42" t="s">
        <v>32</v>
      </c>
      <c r="I21" s="39"/>
      <c r="J21" s="15"/>
      <c r="K21" s="43"/>
      <c r="L21" s="16"/>
      <c r="O21" s="41"/>
    </row>
    <row r="22" spans="2:15" s="6" customFormat="1" ht="14.25" customHeight="1">
      <c r="B22" s="36">
        <f t="shared" si="0"/>
        <v>2</v>
      </c>
      <c r="C22" s="32" t="s">
        <v>33</v>
      </c>
      <c r="D22" s="37">
        <v>43</v>
      </c>
      <c r="E22" s="34">
        <v>450</v>
      </c>
      <c r="F22" s="35"/>
      <c r="G22" s="35"/>
      <c r="H22" s="42" t="s">
        <v>34</v>
      </c>
      <c r="I22" s="39"/>
      <c r="J22" s="15"/>
      <c r="K22" s="43"/>
      <c r="L22" s="16"/>
      <c r="O22" s="41"/>
    </row>
    <row r="23" spans="2:15" s="6" customFormat="1" ht="14.25" customHeight="1">
      <c r="B23" s="36">
        <f t="shared" si="0"/>
        <v>2.299999999999997</v>
      </c>
      <c r="C23" s="32" t="s">
        <v>12</v>
      </c>
      <c r="D23" s="37">
        <v>45.3</v>
      </c>
      <c r="E23" s="34">
        <v>415</v>
      </c>
      <c r="F23" s="35"/>
      <c r="G23" s="22"/>
      <c r="H23" s="42"/>
      <c r="I23" s="39"/>
      <c r="J23" s="15"/>
      <c r="K23" s="43"/>
      <c r="L23" s="16"/>
      <c r="O23" s="41"/>
    </row>
    <row r="24" spans="2:15" s="6" customFormat="1" ht="14.25" customHeight="1">
      <c r="B24" s="44"/>
      <c r="C24" s="26" t="s">
        <v>11</v>
      </c>
      <c r="D24" s="45"/>
      <c r="E24" s="28"/>
      <c r="F24" s="22"/>
      <c r="G24" s="22"/>
      <c r="H24" s="42"/>
      <c r="I24" s="39"/>
      <c r="J24" s="15"/>
      <c r="K24" s="43"/>
      <c r="L24" s="16"/>
      <c r="O24" s="41"/>
    </row>
    <row r="25" spans="2:15" s="6" customFormat="1" ht="14.25" customHeight="1">
      <c r="B25" s="44"/>
      <c r="C25" s="26" t="s">
        <v>9</v>
      </c>
      <c r="D25" s="45"/>
      <c r="E25" s="28"/>
      <c r="F25" s="22"/>
      <c r="G25" s="22"/>
      <c r="H25" s="42"/>
      <c r="I25" s="39"/>
      <c r="J25" s="15"/>
      <c r="K25" s="43"/>
      <c r="L25" s="16"/>
      <c r="O25" s="41"/>
    </row>
    <row r="26" spans="2:15" s="6" customFormat="1" ht="14.25" customHeight="1" thickBot="1">
      <c r="B26" s="46"/>
      <c r="C26" s="26" t="s">
        <v>8</v>
      </c>
      <c r="D26" s="47"/>
      <c r="E26" s="48"/>
      <c r="F26" s="49"/>
      <c r="G26" s="49"/>
      <c r="H26" s="50"/>
      <c r="I26" s="39"/>
      <c r="J26" s="15"/>
      <c r="K26" s="43"/>
      <c r="O26" s="41"/>
    </row>
    <row r="27" spans="2:15" s="6" customFormat="1" ht="6" customHeight="1">
      <c r="B27" s="51"/>
      <c r="C27" s="52"/>
      <c r="D27" s="51"/>
      <c r="E27" s="53"/>
      <c r="F27" s="54"/>
      <c r="G27" s="54"/>
      <c r="H27" s="55"/>
      <c r="I27" s="39"/>
      <c r="J27" s="15"/>
      <c r="K27" s="56"/>
      <c r="O27" s="41"/>
    </row>
    <row r="28" spans="2:15" s="6" customFormat="1" ht="14.25" customHeight="1">
      <c r="B28" s="51"/>
      <c r="C28" s="52"/>
      <c r="D28" s="51"/>
      <c r="E28" s="53"/>
      <c r="F28" s="54"/>
      <c r="G28" s="54"/>
      <c r="H28" s="55"/>
      <c r="I28" s="39"/>
      <c r="J28" s="15"/>
      <c r="K28" s="56"/>
      <c r="L28" s="16"/>
      <c r="O28" s="41"/>
    </row>
    <row r="29" spans="2:15" s="6" customFormat="1" ht="14.25" customHeight="1">
      <c r="B29" s="51"/>
      <c r="C29" s="52"/>
      <c r="D29" s="51"/>
      <c r="E29" s="53"/>
      <c r="F29" s="54"/>
      <c r="G29" s="54"/>
      <c r="H29" s="55"/>
      <c r="I29" s="39"/>
      <c r="J29" s="15"/>
      <c r="K29" s="56"/>
      <c r="L29" s="9"/>
      <c r="O29" s="41"/>
    </row>
    <row r="30" spans="2:16" s="64" customFormat="1" ht="14.25" customHeight="1">
      <c r="B30" s="57"/>
      <c r="C30" s="58"/>
      <c r="D30" s="57"/>
      <c r="E30" s="59"/>
      <c r="F30" s="60"/>
      <c r="G30" s="60"/>
      <c r="H30" s="61"/>
      <c r="I30" s="57"/>
      <c r="J30" s="62"/>
      <c r="K30" s="63"/>
      <c r="L30" s="16"/>
      <c r="M30" s="6"/>
      <c r="N30" s="6"/>
      <c r="O30" s="41"/>
      <c r="P30" s="6"/>
    </row>
    <row r="31" spans="2:16" s="64" customFormat="1" ht="13.5" customHeight="1">
      <c r="B31" s="57"/>
      <c r="C31" s="58"/>
      <c r="D31" s="57"/>
      <c r="E31" s="59"/>
      <c r="F31" s="60"/>
      <c r="G31" s="60"/>
      <c r="H31" s="61"/>
      <c r="I31" s="57"/>
      <c r="J31" s="62"/>
      <c r="K31" s="63"/>
      <c r="L31" s="16"/>
      <c r="M31" s="6"/>
      <c r="N31" s="6"/>
      <c r="O31" s="41"/>
      <c r="P31" s="6"/>
    </row>
    <row r="32" spans="2:16" s="64" customFormat="1" ht="13.5" customHeight="1">
      <c r="B32" s="57"/>
      <c r="C32" s="58"/>
      <c r="D32" s="57"/>
      <c r="E32" s="59"/>
      <c r="F32" s="60"/>
      <c r="G32" s="60"/>
      <c r="H32" s="61"/>
      <c r="I32" s="57"/>
      <c r="J32" s="62"/>
      <c r="K32" s="63"/>
      <c r="L32" s="16"/>
      <c r="M32" s="6"/>
      <c r="N32" s="6"/>
      <c r="O32" s="41"/>
      <c r="P32" s="6"/>
    </row>
    <row r="33" spans="2:16" s="64" customFormat="1" ht="13.5" customHeight="1">
      <c r="B33" s="57"/>
      <c r="C33" s="58"/>
      <c r="D33" s="57"/>
      <c r="E33" s="59"/>
      <c r="F33" s="60"/>
      <c r="G33" s="60"/>
      <c r="H33" s="61"/>
      <c r="I33" s="57"/>
      <c r="J33" s="62"/>
      <c r="K33" s="63"/>
      <c r="L33" s="16"/>
      <c r="M33" s="6"/>
      <c r="N33" s="6"/>
      <c r="O33" s="41"/>
      <c r="P33" s="6"/>
    </row>
    <row r="34" spans="2:16" s="64" customFormat="1" ht="13.5" customHeight="1">
      <c r="B34" s="57"/>
      <c r="C34" s="58"/>
      <c r="D34" s="57"/>
      <c r="E34" s="59"/>
      <c r="F34" s="60"/>
      <c r="G34" s="60"/>
      <c r="H34" s="61"/>
      <c r="I34" s="57"/>
      <c r="J34" s="62"/>
      <c r="K34" s="63"/>
      <c r="L34" s="16"/>
      <c r="M34" s="6"/>
      <c r="N34" s="6"/>
      <c r="O34" s="41"/>
      <c r="P34" s="6"/>
    </row>
    <row r="35" spans="2:16" s="64" customFormat="1" ht="13.5" customHeight="1">
      <c r="B35" s="57"/>
      <c r="C35" s="58"/>
      <c r="D35" s="57"/>
      <c r="E35" s="59"/>
      <c r="F35" s="60"/>
      <c r="G35" s="60"/>
      <c r="H35" s="61"/>
      <c r="I35" s="57"/>
      <c r="J35" s="62"/>
      <c r="K35" s="63"/>
      <c r="L35" s="16"/>
      <c r="M35" s="6"/>
      <c r="N35" s="6"/>
      <c r="O35" s="41"/>
      <c r="P35" s="6"/>
    </row>
    <row r="36" spans="2:16" s="64" customFormat="1" ht="13.5" customHeight="1">
      <c r="B36" s="57"/>
      <c r="C36" s="58"/>
      <c r="D36" s="57"/>
      <c r="E36" s="59"/>
      <c r="F36" s="60"/>
      <c r="G36" s="60"/>
      <c r="H36" s="61"/>
      <c r="I36" s="57"/>
      <c r="J36" s="62"/>
      <c r="K36" s="63"/>
      <c r="L36" s="16"/>
      <c r="M36" s="6"/>
      <c r="N36" s="6"/>
      <c r="O36" s="41"/>
      <c r="P36" s="6"/>
    </row>
    <row r="37" spans="2:16" s="64" customFormat="1" ht="13.5" customHeight="1">
      <c r="B37" s="57"/>
      <c r="C37" s="58"/>
      <c r="D37" s="57"/>
      <c r="E37" s="59"/>
      <c r="F37" s="60"/>
      <c r="G37" s="60"/>
      <c r="H37" s="61"/>
      <c r="I37" s="57"/>
      <c r="J37" s="62"/>
      <c r="K37" s="63"/>
      <c r="L37" s="16"/>
      <c r="M37" s="6"/>
      <c r="N37" s="6"/>
      <c r="O37" s="41"/>
      <c r="P37" s="6"/>
    </row>
    <row r="38" spans="2:16" s="64" customFormat="1" ht="13.5" customHeight="1">
      <c r="B38" s="57"/>
      <c r="C38" s="58"/>
      <c r="D38" s="57"/>
      <c r="E38" s="59"/>
      <c r="F38" s="60"/>
      <c r="G38" s="60"/>
      <c r="H38" s="61"/>
      <c r="I38" s="57"/>
      <c r="J38" s="62"/>
      <c r="K38" s="63"/>
      <c r="L38" s="16"/>
      <c r="M38" s="6"/>
      <c r="N38" s="6"/>
      <c r="O38" s="41"/>
      <c r="P38" s="6"/>
    </row>
    <row r="39" spans="2:12" s="64" customFormat="1" ht="13.5" customHeight="1">
      <c r="B39" s="57"/>
      <c r="C39" s="58"/>
      <c r="D39" s="57"/>
      <c r="E39" s="59"/>
      <c r="F39" s="60"/>
      <c r="G39" s="60"/>
      <c r="H39" s="61"/>
      <c r="I39" s="57"/>
      <c r="J39" s="62"/>
      <c r="K39" s="63"/>
      <c r="L39" s="65"/>
    </row>
    <row r="40" spans="2:12" s="64" customFormat="1" ht="13.5" customHeight="1">
      <c r="B40" s="57"/>
      <c r="C40" s="58"/>
      <c r="D40" s="57"/>
      <c r="E40" s="59"/>
      <c r="F40" s="60"/>
      <c r="G40" s="60"/>
      <c r="H40" s="61"/>
      <c r="I40" s="57"/>
      <c r="J40" s="62"/>
      <c r="K40" s="63"/>
      <c r="L40" s="65"/>
    </row>
    <row r="41" spans="2:12" s="64" customFormat="1" ht="13.5" customHeight="1">
      <c r="B41" s="57"/>
      <c r="C41" s="58"/>
      <c r="D41" s="57"/>
      <c r="E41" s="59"/>
      <c r="F41" s="60"/>
      <c r="G41" s="60"/>
      <c r="H41" s="61"/>
      <c r="I41" s="57"/>
      <c r="J41" s="62"/>
      <c r="K41" s="63"/>
      <c r="L41" s="65"/>
    </row>
    <row r="42" spans="2:12" s="64" customFormat="1" ht="13.5" customHeight="1">
      <c r="B42" s="57"/>
      <c r="C42" s="58"/>
      <c r="D42" s="57"/>
      <c r="E42" s="59"/>
      <c r="F42" s="60"/>
      <c r="G42" s="60"/>
      <c r="H42" s="61"/>
      <c r="I42" s="57"/>
      <c r="J42" s="62"/>
      <c r="K42" s="63"/>
      <c r="L42" s="65"/>
    </row>
    <row r="43" spans="2:12" s="64" customFormat="1" ht="13.5" customHeight="1">
      <c r="B43" s="57"/>
      <c r="C43" s="58"/>
      <c r="D43" s="57"/>
      <c r="E43" s="59"/>
      <c r="F43" s="60"/>
      <c r="G43" s="60"/>
      <c r="H43" s="61"/>
      <c r="I43" s="57"/>
      <c r="J43" s="62"/>
      <c r="K43" s="63"/>
      <c r="L43" s="65"/>
    </row>
    <row r="44" spans="2:12" s="64" customFormat="1" ht="13.5" customHeight="1">
      <c r="B44" s="57"/>
      <c r="C44" s="58"/>
      <c r="D44" s="57"/>
      <c r="E44" s="59"/>
      <c r="F44" s="60"/>
      <c r="G44" s="60"/>
      <c r="H44" s="61"/>
      <c r="I44" s="57"/>
      <c r="J44" s="62"/>
      <c r="K44" s="16"/>
      <c r="L44" s="65"/>
    </row>
    <row r="45" spans="2:12" s="64" customFormat="1" ht="13.5" customHeight="1">
      <c r="B45" s="57"/>
      <c r="C45" s="58"/>
      <c r="D45" s="57"/>
      <c r="E45" s="59"/>
      <c r="F45" s="60"/>
      <c r="G45" s="60"/>
      <c r="H45" s="61"/>
      <c r="I45" s="57"/>
      <c r="J45" s="62"/>
      <c r="K45" s="16"/>
      <c r="L45" s="65"/>
    </row>
    <row r="46" spans="2:12" s="64" customFormat="1" ht="16.5" customHeight="1">
      <c r="B46" s="57"/>
      <c r="C46" s="58"/>
      <c r="D46" s="57"/>
      <c r="E46" s="59"/>
      <c r="F46" s="60"/>
      <c r="G46" s="60"/>
      <c r="H46" s="61"/>
      <c r="I46" s="57"/>
      <c r="J46" s="62"/>
      <c r="K46" s="16"/>
      <c r="L46" s="65"/>
    </row>
    <row r="47" spans="2:12" s="64" customFormat="1" ht="13.5" customHeight="1">
      <c r="B47" s="57"/>
      <c r="C47" s="58"/>
      <c r="D47" s="57"/>
      <c r="E47" s="59"/>
      <c r="F47" s="60"/>
      <c r="G47" s="60"/>
      <c r="H47" s="61"/>
      <c r="I47" s="57"/>
      <c r="J47" s="62"/>
      <c r="K47" s="65"/>
      <c r="L47" s="65"/>
    </row>
    <row r="48" spans="2:12" s="64" customFormat="1" ht="13.5" customHeight="1">
      <c r="B48" s="57"/>
      <c r="C48" s="58"/>
      <c r="D48" s="57"/>
      <c r="E48" s="59"/>
      <c r="F48" s="60"/>
      <c r="G48" s="60"/>
      <c r="H48" s="61"/>
      <c r="I48" s="57"/>
      <c r="J48" s="62"/>
      <c r="K48" s="65"/>
      <c r="L48" s="65"/>
    </row>
    <row r="49" spans="11:16" ht="12">
      <c r="K49" s="65"/>
      <c r="L49" s="65"/>
      <c r="M49" s="64"/>
      <c r="N49" s="64"/>
      <c r="O49" s="64"/>
      <c r="P49" s="64"/>
    </row>
    <row r="50" spans="11:16" ht="12">
      <c r="K50" s="65"/>
      <c r="L50" s="65"/>
      <c r="M50" s="64"/>
      <c r="N50" s="64"/>
      <c r="O50" s="64"/>
      <c r="P50" s="64"/>
    </row>
    <row r="51" spans="11:16" ht="12">
      <c r="K51" s="65"/>
      <c r="L51" s="65"/>
      <c r="M51" s="64"/>
      <c r="N51" s="64"/>
      <c r="O51" s="64"/>
      <c r="P51" s="64"/>
    </row>
    <row r="52" spans="11:16" ht="12">
      <c r="K52" s="65"/>
      <c r="L52" s="65"/>
      <c r="M52" s="64"/>
      <c r="N52" s="64"/>
      <c r="O52" s="64"/>
      <c r="P52" s="64"/>
    </row>
    <row r="53" spans="12:16" ht="12">
      <c r="L53" s="65"/>
      <c r="M53" s="64"/>
      <c r="N53" s="64"/>
      <c r="O53" s="64"/>
      <c r="P53" s="64"/>
    </row>
    <row r="54" spans="12:16" ht="12">
      <c r="L54" s="65"/>
      <c r="M54" s="64"/>
      <c r="N54" s="64"/>
      <c r="O54" s="64"/>
      <c r="P54" s="64"/>
    </row>
    <row r="55" spans="12:16" ht="12">
      <c r="L55" s="65"/>
      <c r="M55" s="64"/>
      <c r="N55" s="64"/>
      <c r="O55" s="64"/>
      <c r="P55" s="64"/>
    </row>
    <row r="56" spans="12:16" ht="12">
      <c r="L56" s="65"/>
      <c r="M56" s="64"/>
      <c r="N56" s="64"/>
      <c r="O56" s="64"/>
      <c r="P56" s="64"/>
    </row>
    <row r="57" spans="12:16" ht="12">
      <c r="L57" s="65"/>
      <c r="M57" s="64"/>
      <c r="N57" s="64"/>
      <c r="O57" s="64"/>
      <c r="P57" s="64"/>
    </row>
  </sheetData>
  <printOptions/>
  <pageMargins left="0.56" right="0.41" top="0.57" bottom="0.39" header="0.2" footer="0.21"/>
  <pageSetup fitToHeight="1" fitToWidth="1" horizontalDpi="300" verticalDpi="3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Sasaki_Yoshimi</dc:creator>
  <cp:keywords/>
  <dc:description/>
  <cp:lastModifiedBy>Sasaki_Yoshimi</cp:lastModifiedBy>
  <dcterms:created xsi:type="dcterms:W3CDTF">2006-07-16T16:07:25Z</dcterms:created>
  <dcterms:modified xsi:type="dcterms:W3CDTF">2006-07-16T16:07:56Z</dcterms:modified>
  <cp:category/>
  <cp:version/>
  <cp:contentType/>
  <cp:contentStatus/>
</cp:coreProperties>
</file>