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00" windowHeight="12600" activeTab="0"/>
  </bookViews>
  <sheets>
    <sheet name="041106komoro-ueda" sheetId="1" r:id="rId1"/>
  </sheets>
  <definedNames>
    <definedName name="_xlnm.Print_Area" localSheetId="0">'041106komoro-ueda'!$A$1:$M$64</definedName>
  </definedNames>
  <calcPr fullCalcOnLoad="1"/>
</workbook>
</file>

<file path=xl/sharedStrings.xml><?xml version="1.0" encoding="utf-8"?>
<sst xmlns="http://schemas.openxmlformats.org/spreadsheetml/2006/main" count="53" uniqueCount="45">
  <si>
    <t>区間距離</t>
  </si>
  <si>
    <t>場所</t>
  </si>
  <si>
    <t>累積距離</t>
  </si>
  <si>
    <t>標高</t>
  </si>
  <si>
    <t>到着時刻</t>
  </si>
  <si>
    <t>出発時刻</t>
  </si>
  <si>
    <t>メモ欄：</t>
  </si>
  <si>
    <t>★小諸上田、紅葉と美味い物ポタ</t>
  </si>
  <si>
    <t>備考</t>
  </si>
  <si>
    <t>自宅</t>
  </si>
  <si>
    <t>調布ＩＣ</t>
  </si>
  <si>
    <t>須玉ＩＣ</t>
  </si>
  <si>
    <t>平均時速66km/h</t>
  </si>
  <si>
    <t>乙女湖公園</t>
  </si>
  <si>
    <t>布引観音</t>
  </si>
  <si>
    <t>上田福昇亭</t>
  </si>
  <si>
    <t>名物の焼きそば</t>
  </si>
  <si>
    <t>県立上田高校</t>
  </si>
  <si>
    <t>某氏母校</t>
  </si>
  <si>
    <t>上田公園</t>
  </si>
  <si>
    <t>紅葉が見事</t>
  </si>
  <si>
    <t>旧北国街道海野宿</t>
  </si>
  <si>
    <t>歴史のある静かな街並み</t>
  </si>
  <si>
    <t>白鳥神社</t>
  </si>
  <si>
    <t>元領主海野氏の氏神様</t>
  </si>
  <si>
    <t>中堀氏宅</t>
  </si>
  <si>
    <t>膨大なコレクション！！</t>
  </si>
  <si>
    <t>★参考：小諸～信濃川上～三国峠～秩父～小沢峠～青梅～自宅山岳ドライブ</t>
  </si>
  <si>
    <t>乙女湖公園</t>
  </si>
  <si>
    <t>海ノ口</t>
  </si>
  <si>
    <t>大蔵峠</t>
  </si>
  <si>
    <t>信濃川上</t>
  </si>
  <si>
    <t>梓山ＧＳ</t>
  </si>
  <si>
    <t>三国峠</t>
  </si>
  <si>
    <t>昼食</t>
  </si>
  <si>
    <t>原生の森入口</t>
  </si>
  <si>
    <t>西武秩父駅前</t>
  </si>
  <si>
    <t>断続的に紅葉渋滞</t>
  </si>
  <si>
    <t>山伏峠</t>
  </si>
  <si>
    <t>名栗</t>
  </si>
  <si>
    <t>小沢峠</t>
  </si>
  <si>
    <t>東青梅駅前</t>
  </si>
  <si>
    <t>小平</t>
  </si>
  <si>
    <t>ファミレス休憩含む</t>
  </si>
  <si>
    <t>自宅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</si>
</sst>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.00_);[Red]\(#,##0.00\)"/>
    <numFmt numFmtId="179" formatCode="#,##0.000;[Red]#,##0.000"/>
    <numFmt numFmtId="180" formatCode="#,##0;[Red]#,##0"/>
    <numFmt numFmtId="181" formatCode="#,##0.0000;[Red]#,##0.0000"/>
    <numFmt numFmtId="182" formatCode="#,##0_ ;[Red]\-#,##0\ "/>
    <numFmt numFmtId="183" formatCode="yyyy/mm/dd"/>
    <numFmt numFmtId="184" formatCode="0.00;[Red]0.00"/>
    <numFmt numFmtId="185" formatCode="0.00_ "/>
    <numFmt numFmtId="186" formatCode="&quot;\&quot;#,##0;[Red]&quot;\&quot;#,##0"/>
    <numFmt numFmtId="187" formatCode="&quot;\&quot;\ \ #,##0;[Red]&quot;\&quot;#,##0"/>
    <numFmt numFmtId="188" formatCode="yyyy/mm/dd\(aaa\)"/>
    <numFmt numFmtId="189" formatCode="yy/mm/dd\(aaa\)"/>
    <numFmt numFmtId="190" formatCode="&quot;\&quot;#,##0.00;[Red]&quot;\&quot;#,##0.00"/>
    <numFmt numFmtId="191" formatCode="0.0"/>
    <numFmt numFmtId="192" formatCode="0.0_);[Red]\(0.0\)"/>
    <numFmt numFmtId="193" formatCode="0.00_);[Red]\(0.00\)"/>
    <numFmt numFmtId="194" formatCode="0.0%"/>
    <numFmt numFmtId="195" formatCode="&quot;\&quot;#,##0;[Blue]&quot;\&quot;\-#,##0"/>
    <numFmt numFmtId="196" formatCode="[Red]&quot;\&quot;#,##0;[Blue]&quot;\&quot;\-#,##0"/>
    <numFmt numFmtId="197" formatCode="&quot;\&quot;#,##0_);[Red]\(&quot;\&quot;#,##0\)"/>
    <numFmt numFmtId="198" formatCode="mmm\-yyyy"/>
    <numFmt numFmtId="199" formatCode="hh&quot;時間&quot;mm&quot;分&quot;"/>
    <numFmt numFmtId="200" formatCode="0.0_ "/>
    <numFmt numFmtId="201" formatCode="#,##0.00_ ;[Red]\-#,##0.00\ "/>
    <numFmt numFmtId="202" formatCode="[Red]#,##0.00_ ;\-#,##0.00\ "/>
    <numFmt numFmtId="203" formatCode="0.00\ "/>
    <numFmt numFmtId="204" formatCode="0_);[Red]\(0\)"/>
    <numFmt numFmtId="205" formatCode="0.0;[Red]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h:mm"/>
    <numFmt numFmtId="210" formatCode="&quot;平均勾配　&quot;0.0%"/>
    <numFmt numFmtId="211" formatCode="&quot;平均勾配　-&quot;0.0%"/>
    <numFmt numFmtId="212" formatCode="&quot;平均勾配　+&quot;0.0%"/>
    <numFmt numFmtId="213" formatCode="[$-411]yyyy&quot;年&quot;mm&quot;月&quot;dd&quot;日&quot;\ dddd"/>
    <numFmt numFmtId="214" formatCode="[$€-2]\ #,##0.00_);[Red]\([$€-2]\ #,##0.00\)"/>
    <numFmt numFmtId="215" formatCode="&quot;平均勾配+&quot;0.0%"/>
    <numFmt numFmtId="216" formatCode="&quot;　　平均勾配+&quot;0.0%"/>
    <numFmt numFmtId="217" formatCode="0.00&quot;km&quot;"/>
    <numFmt numFmtId="218" formatCode="&quot;平均勾配&quot;0.00&quot;[%]&quot;"/>
    <numFmt numFmtId="219" formatCode="0.0&quot;[km/h]&quot;"/>
    <numFmt numFmtId="220" formatCode="#,##0&quot;km&quot;"/>
    <numFmt numFmtId="221" formatCode="0.0&quot;km&quot;"/>
    <numFmt numFmtId="222" formatCode="0.0&quot;km/l&quot;"/>
    <numFmt numFmtId="223" formatCode="&quot;\&quot;#,##0;\-#,##0"/>
    <numFmt numFmtId="224" formatCode="&quot;\&quot;#,##0;\-#,##0&quot;～&quot;"/>
    <numFmt numFmtId="225" formatCode="&quot;\&quot;#,##0&quot;～&quot;"/>
    <numFmt numFmtId="226" formatCode="&quot;　平均勾配+&quot;0.0%"/>
  </numFmts>
  <fonts count="1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.5"/>
      <name val="ＭＳ ゴシック"/>
      <family val="3"/>
    </font>
    <font>
      <u val="single"/>
      <sz val="11"/>
      <color indexed="36"/>
      <name val="ＭＳ Ｐゴシック"/>
      <family val="3"/>
    </font>
    <font>
      <sz val="10.5"/>
      <color indexed="10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12"/>
      <name val="ＭＳ ゴシック"/>
      <family val="3"/>
    </font>
    <font>
      <sz val="10"/>
      <color indexed="10"/>
      <name val="ＭＳ ゴシック"/>
      <family val="3"/>
    </font>
    <font>
      <b/>
      <sz val="10"/>
      <color indexed="10"/>
      <name val="ＭＳ ゴシック"/>
      <family val="3"/>
    </font>
    <font>
      <sz val="12"/>
      <name val="MS UI Gothic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 diagonalUp="1">
      <left style="thin"/>
      <right style="thin"/>
      <top style="double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8" fillId="0" borderId="0" xfId="22" applyFont="1" applyAlignment="1">
      <alignment vertical="center"/>
      <protection/>
    </xf>
    <xf numFmtId="0" fontId="9" fillId="0" borderId="0" xfId="22" applyFont="1" applyAlignment="1">
      <alignment vertical="center"/>
      <protection/>
    </xf>
    <xf numFmtId="191" fontId="10" fillId="0" borderId="0" xfId="22" applyNumberFormat="1" applyFont="1" applyAlignment="1">
      <alignment vertical="center"/>
      <protection/>
    </xf>
    <xf numFmtId="191" fontId="10" fillId="0" borderId="0" xfId="22" applyNumberFormat="1" applyFont="1" applyAlignment="1">
      <alignment horizontal="left" vertical="center"/>
      <protection/>
    </xf>
    <xf numFmtId="0" fontId="10" fillId="0" borderId="0" xfId="22" applyFont="1" applyAlignment="1">
      <alignment vertical="center"/>
      <protection/>
    </xf>
    <xf numFmtId="191" fontId="10" fillId="2" borderId="1" xfId="22" applyNumberFormat="1" applyFont="1" applyFill="1" applyBorder="1" applyAlignment="1">
      <alignment horizontal="center" vertical="center"/>
      <protection/>
    </xf>
    <xf numFmtId="0" fontId="10" fillId="2" borderId="2" xfId="22" applyFont="1" applyFill="1" applyBorder="1" applyAlignment="1">
      <alignment horizontal="center" vertical="center"/>
      <protection/>
    </xf>
    <xf numFmtId="191" fontId="10" fillId="2" borderId="2" xfId="22" applyNumberFormat="1" applyFont="1" applyFill="1" applyBorder="1" applyAlignment="1">
      <alignment horizontal="center" vertical="center"/>
      <protection/>
    </xf>
    <xf numFmtId="191" fontId="10" fillId="2" borderId="3" xfId="22" applyNumberFormat="1" applyFont="1" applyFill="1" applyBorder="1" applyAlignment="1">
      <alignment horizontal="center" vertical="center"/>
      <protection/>
    </xf>
    <xf numFmtId="191" fontId="10" fillId="0" borderId="0" xfId="22" applyNumberFormat="1" applyFont="1" applyFill="1" applyBorder="1" applyAlignment="1">
      <alignment horizontal="center" vertical="center"/>
      <protection/>
    </xf>
    <xf numFmtId="0" fontId="10" fillId="0" borderId="4" xfId="22" applyFont="1" applyBorder="1" applyAlignment="1">
      <alignment vertical="center"/>
      <protection/>
    </xf>
    <xf numFmtId="0" fontId="10" fillId="0" borderId="5" xfId="22" applyFont="1" applyBorder="1" applyAlignment="1">
      <alignment vertical="center"/>
      <protection/>
    </xf>
    <xf numFmtId="2" fontId="12" fillId="3" borderId="6" xfId="22" applyNumberFormat="1" applyFont="1" applyFill="1" applyBorder="1" applyAlignment="1">
      <alignment vertical="center"/>
      <protection/>
    </xf>
    <xf numFmtId="0" fontId="10" fillId="3" borderId="7" xfId="22" applyFont="1" applyFill="1" applyBorder="1" applyAlignment="1">
      <alignment vertical="center"/>
      <protection/>
    </xf>
    <xf numFmtId="2" fontId="10" fillId="3" borderId="8" xfId="22" applyNumberFormat="1" applyFont="1" applyFill="1" applyBorder="1" applyAlignment="1">
      <alignment vertical="center"/>
      <protection/>
    </xf>
    <xf numFmtId="191" fontId="10" fillId="3" borderId="8" xfId="22" applyNumberFormat="1" applyFont="1" applyFill="1" applyBorder="1" applyAlignment="1">
      <alignment vertical="center"/>
      <protection/>
    </xf>
    <xf numFmtId="20" fontId="10" fillId="3" borderId="9" xfId="22" applyNumberFormat="1" applyFont="1" applyFill="1" applyBorder="1" applyAlignment="1">
      <alignment vertical="center"/>
      <protection/>
    </xf>
    <xf numFmtId="20" fontId="10" fillId="3" borderId="10" xfId="22" applyNumberFormat="1" applyFont="1" applyFill="1" applyBorder="1" applyAlignment="1">
      <alignment vertical="center"/>
      <protection/>
    </xf>
    <xf numFmtId="2" fontId="10" fillId="0" borderId="11" xfId="22" applyNumberFormat="1" applyFont="1" applyFill="1" applyBorder="1" applyAlignment="1">
      <alignment horizontal="left" vertical="center" shrinkToFit="1"/>
      <protection/>
    </xf>
    <xf numFmtId="2" fontId="10" fillId="0" borderId="0" xfId="22" applyNumberFormat="1" applyFont="1" applyFill="1" applyBorder="1" applyAlignment="1">
      <alignment horizontal="left" vertical="center"/>
      <protection/>
    </xf>
    <xf numFmtId="0" fontId="10" fillId="0" borderId="12" xfId="22" applyFont="1" applyBorder="1" applyAlignment="1">
      <alignment horizontal="right" vertical="center"/>
      <protection/>
    </xf>
    <xf numFmtId="21" fontId="10" fillId="0" borderId="13" xfId="22" applyNumberFormat="1" applyFont="1" applyBorder="1" applyAlignment="1">
      <alignment horizontal="left" vertical="center"/>
      <protection/>
    </xf>
    <xf numFmtId="2" fontId="12" fillId="3" borderId="14" xfId="22" applyNumberFormat="1" applyFont="1" applyFill="1" applyBorder="1" applyAlignment="1">
      <alignment vertical="center"/>
      <protection/>
    </xf>
    <xf numFmtId="2" fontId="10" fillId="3" borderId="10" xfId="22" applyNumberFormat="1" applyFont="1" applyFill="1" applyBorder="1" applyAlignment="1">
      <alignment vertical="center"/>
      <protection/>
    </xf>
    <xf numFmtId="191" fontId="10" fillId="3" borderId="10" xfId="22" applyNumberFormat="1" applyFont="1" applyFill="1" applyBorder="1" applyAlignment="1">
      <alignment vertical="center"/>
      <protection/>
    </xf>
    <xf numFmtId="0" fontId="10" fillId="3" borderId="15" xfId="22" applyFont="1" applyFill="1" applyBorder="1" applyAlignment="1">
      <alignment vertical="center"/>
      <protection/>
    </xf>
    <xf numFmtId="2" fontId="10" fillId="3" borderId="15" xfId="22" applyNumberFormat="1" applyFont="1" applyFill="1" applyBorder="1" applyAlignment="1">
      <alignment vertical="center"/>
      <protection/>
    </xf>
    <xf numFmtId="191" fontId="10" fillId="3" borderId="15" xfId="22" applyNumberFormat="1" applyFont="1" applyFill="1" applyBorder="1" applyAlignment="1">
      <alignment vertical="center"/>
      <protection/>
    </xf>
    <xf numFmtId="20" fontId="10" fillId="3" borderId="15" xfId="22" applyNumberFormat="1" applyFont="1" applyFill="1" applyBorder="1" applyAlignment="1">
      <alignment vertical="center"/>
      <protection/>
    </xf>
    <xf numFmtId="2" fontId="10" fillId="0" borderId="16" xfId="22" applyNumberFormat="1" applyFont="1" applyFill="1" applyBorder="1" applyAlignment="1">
      <alignment horizontal="left" vertical="center" shrinkToFit="1"/>
      <protection/>
    </xf>
    <xf numFmtId="2" fontId="12" fillId="0" borderId="14" xfId="22" applyNumberFormat="1" applyFont="1" applyFill="1" applyBorder="1" applyAlignment="1">
      <alignment vertical="center"/>
      <protection/>
    </xf>
    <xf numFmtId="0" fontId="10" fillId="0" borderId="15" xfId="22" applyFont="1" applyFill="1" applyBorder="1" applyAlignment="1">
      <alignment vertical="center"/>
      <protection/>
    </xf>
    <xf numFmtId="2" fontId="10" fillId="0" borderId="15" xfId="22" applyNumberFormat="1" applyFont="1" applyFill="1" applyBorder="1" applyAlignment="1">
      <alignment vertical="center"/>
      <protection/>
    </xf>
    <xf numFmtId="191" fontId="10" fillId="0" borderId="15" xfId="22" applyNumberFormat="1" applyFont="1" applyFill="1" applyBorder="1" applyAlignment="1">
      <alignment vertical="center"/>
      <protection/>
    </xf>
    <xf numFmtId="20" fontId="10" fillId="0" borderId="15" xfId="22" applyNumberFormat="1" applyFont="1" applyFill="1" applyBorder="1" applyAlignment="1">
      <alignment vertical="center"/>
      <protection/>
    </xf>
    <xf numFmtId="2" fontId="10" fillId="0" borderId="16" xfId="22" applyNumberFormat="1" applyFont="1" applyFill="1" applyBorder="1" applyAlignment="1">
      <alignment vertical="center"/>
      <protection/>
    </xf>
    <xf numFmtId="193" fontId="10" fillId="0" borderId="13" xfId="22" applyNumberFormat="1" applyFont="1" applyBorder="1" applyAlignment="1">
      <alignment vertical="center"/>
      <protection/>
    </xf>
    <xf numFmtId="2" fontId="13" fillId="0" borderId="16" xfId="22" applyNumberFormat="1" applyFont="1" applyFill="1" applyBorder="1" applyAlignment="1">
      <alignment vertical="center"/>
      <protection/>
    </xf>
    <xf numFmtId="2" fontId="12" fillId="0" borderId="17" xfId="22" applyNumberFormat="1" applyFont="1" applyFill="1" applyBorder="1" applyAlignment="1">
      <alignment vertical="center"/>
      <protection/>
    </xf>
    <xf numFmtId="212" fontId="10" fillId="0" borderId="0" xfId="15" applyNumberFormat="1" applyFont="1" applyFill="1" applyBorder="1" applyAlignment="1">
      <alignment horizontal="left" vertical="center"/>
    </xf>
    <xf numFmtId="0" fontId="10" fillId="0" borderId="12" xfId="22" applyFont="1" applyBorder="1" applyAlignment="1">
      <alignment vertical="center"/>
      <protection/>
    </xf>
    <xf numFmtId="2" fontId="12" fillId="0" borderId="18" xfId="22" applyNumberFormat="1" applyFont="1" applyFill="1" applyBorder="1" applyAlignment="1">
      <alignment vertical="center"/>
      <protection/>
    </xf>
    <xf numFmtId="0" fontId="10" fillId="0" borderId="19" xfId="22" applyFont="1" applyFill="1" applyBorder="1" applyAlignment="1">
      <alignment vertical="center"/>
      <protection/>
    </xf>
    <xf numFmtId="2" fontId="10" fillId="0" borderId="19" xfId="22" applyNumberFormat="1" applyFont="1" applyFill="1" applyBorder="1" applyAlignment="1">
      <alignment vertical="center"/>
      <protection/>
    </xf>
    <xf numFmtId="191" fontId="10" fillId="0" borderId="19" xfId="22" applyNumberFormat="1" applyFont="1" applyFill="1" applyBorder="1" applyAlignment="1">
      <alignment vertical="center"/>
      <protection/>
    </xf>
    <xf numFmtId="20" fontId="10" fillId="0" borderId="19" xfId="22" applyNumberFormat="1" applyFont="1" applyFill="1" applyBorder="1" applyAlignment="1">
      <alignment vertical="center"/>
      <protection/>
    </xf>
    <xf numFmtId="2" fontId="10" fillId="0" borderId="20" xfId="22" applyNumberFormat="1" applyFont="1" applyFill="1" applyBorder="1" applyAlignment="1">
      <alignment vertical="center"/>
      <protection/>
    </xf>
    <xf numFmtId="2" fontId="10" fillId="0" borderId="21" xfId="22" applyNumberFormat="1" applyFont="1" applyFill="1" applyBorder="1" applyAlignment="1">
      <alignment vertical="center"/>
      <protection/>
    </xf>
    <xf numFmtId="0" fontId="10" fillId="0" borderId="7" xfId="22" applyFont="1" applyBorder="1" applyAlignment="1">
      <alignment horizontal="right" vertical="center"/>
      <protection/>
    </xf>
    <xf numFmtId="193" fontId="10" fillId="0" borderId="22" xfId="22" applyNumberFormat="1" applyFont="1" applyBorder="1" applyAlignment="1">
      <alignment vertical="center"/>
      <protection/>
    </xf>
    <xf numFmtId="2" fontId="12" fillId="0" borderId="0" xfId="22" applyNumberFormat="1" applyFont="1" applyFill="1" applyBorder="1" applyAlignment="1">
      <alignment vertical="center"/>
      <protection/>
    </xf>
    <xf numFmtId="0" fontId="10" fillId="0" borderId="0" xfId="22" applyFont="1" applyFill="1" applyBorder="1" applyAlignment="1">
      <alignment vertical="center"/>
      <protection/>
    </xf>
    <xf numFmtId="2" fontId="10" fillId="0" borderId="0" xfId="22" applyNumberFormat="1" applyFont="1" applyFill="1" applyBorder="1" applyAlignment="1">
      <alignment vertical="center"/>
      <protection/>
    </xf>
    <xf numFmtId="191" fontId="10" fillId="0" borderId="0" xfId="22" applyNumberFormat="1" applyFont="1" applyFill="1" applyBorder="1" applyAlignment="1">
      <alignment vertical="center"/>
      <protection/>
    </xf>
    <xf numFmtId="20" fontId="10" fillId="0" borderId="0" xfId="22" applyNumberFormat="1" applyFont="1" applyFill="1" applyBorder="1" applyAlignment="1">
      <alignment vertical="center"/>
      <protection/>
    </xf>
    <xf numFmtId="212" fontId="10" fillId="0" borderId="0" xfId="15" applyNumberFormat="1" applyFont="1" applyFill="1" applyBorder="1" applyAlignment="1">
      <alignment horizontal="left" vertical="center" shrinkToFit="1"/>
    </xf>
    <xf numFmtId="0" fontId="10" fillId="0" borderId="0" xfId="22" applyFont="1" applyBorder="1" applyAlignment="1">
      <alignment horizontal="right" vertical="center"/>
      <protection/>
    </xf>
    <xf numFmtId="193" fontId="10" fillId="0" borderId="0" xfId="22" applyNumberFormat="1" applyFont="1" applyBorder="1" applyAlignment="1">
      <alignment vertical="center"/>
      <protection/>
    </xf>
    <xf numFmtId="216" fontId="10" fillId="0" borderId="0" xfId="15" applyNumberFormat="1" applyFont="1" applyFill="1" applyBorder="1" applyAlignment="1">
      <alignment horizontal="right" vertical="center"/>
    </xf>
    <xf numFmtId="223" fontId="10" fillId="0" borderId="0" xfId="22" applyNumberFormat="1" applyFont="1" applyBorder="1" applyAlignment="1">
      <alignment horizontal="left" vertical="center"/>
      <protection/>
    </xf>
    <xf numFmtId="225" fontId="10" fillId="0" borderId="0" xfId="22" applyNumberFormat="1" applyFont="1" applyBorder="1" applyAlignment="1">
      <alignment horizontal="left" vertical="center"/>
      <protection/>
    </xf>
    <xf numFmtId="0" fontId="10" fillId="0" borderId="0" xfId="22" applyFont="1" applyBorder="1" applyAlignment="1">
      <alignment vertical="center"/>
      <protection/>
    </xf>
    <xf numFmtId="0" fontId="10" fillId="0" borderId="0" xfId="22" applyFont="1" applyBorder="1" applyAlignment="1">
      <alignment horizontal="left" vertical="center"/>
      <protection/>
    </xf>
    <xf numFmtId="0" fontId="10" fillId="0" borderId="0" xfId="22" applyFont="1">
      <alignment/>
      <protection/>
    </xf>
    <xf numFmtId="2" fontId="10" fillId="0" borderId="0" xfId="22" applyNumberFormat="1" applyFont="1" applyFill="1" applyBorder="1">
      <alignment/>
      <protection/>
    </xf>
    <xf numFmtId="191" fontId="10" fillId="0" borderId="0" xfId="22" applyNumberFormat="1" applyFont="1" applyFill="1" applyBorder="1">
      <alignment/>
      <protection/>
    </xf>
    <xf numFmtId="20" fontId="10" fillId="0" borderId="0" xfId="22" applyNumberFormat="1" applyFont="1" applyFill="1" applyBorder="1">
      <alignment/>
      <protection/>
    </xf>
    <xf numFmtId="2" fontId="10" fillId="0" borderId="0" xfId="22" applyNumberFormat="1" applyFont="1" applyFill="1" applyBorder="1" applyAlignment="1">
      <alignment horizontal="left"/>
      <protection/>
    </xf>
    <xf numFmtId="0" fontId="10" fillId="0" borderId="0" xfId="22" applyFont="1" applyBorder="1">
      <alignment/>
      <protection/>
    </xf>
    <xf numFmtId="2" fontId="12" fillId="0" borderId="6" xfId="22" applyNumberFormat="1" applyFont="1" applyFill="1" applyBorder="1" applyAlignment="1">
      <alignment vertical="center"/>
      <protection/>
    </xf>
    <xf numFmtId="0" fontId="10" fillId="0" borderId="7" xfId="22" applyFont="1" applyFill="1" applyBorder="1" applyAlignment="1">
      <alignment vertical="center"/>
      <protection/>
    </xf>
    <xf numFmtId="2" fontId="10" fillId="0" borderId="8" xfId="22" applyNumberFormat="1" applyFont="1" applyFill="1" applyBorder="1" applyAlignment="1">
      <alignment vertical="center"/>
      <protection/>
    </xf>
    <xf numFmtId="191" fontId="10" fillId="0" borderId="8" xfId="22" applyNumberFormat="1" applyFont="1" applyFill="1" applyBorder="1" applyAlignment="1">
      <alignment vertical="center"/>
      <protection/>
    </xf>
    <xf numFmtId="20" fontId="10" fillId="0" borderId="9" xfId="22" applyNumberFormat="1" applyFont="1" applyFill="1" applyBorder="1" applyAlignment="1">
      <alignment vertical="center"/>
      <protection/>
    </xf>
    <xf numFmtId="20" fontId="10" fillId="0" borderId="10" xfId="22" applyNumberFormat="1" applyFont="1" applyFill="1" applyBorder="1" applyAlignment="1">
      <alignment vertical="center"/>
      <protection/>
    </xf>
    <xf numFmtId="2" fontId="10" fillId="0" borderId="10" xfId="22" applyNumberFormat="1" applyFont="1" applyFill="1" applyBorder="1" applyAlignment="1">
      <alignment vertical="center"/>
      <protection/>
    </xf>
    <xf numFmtId="191" fontId="10" fillId="0" borderId="10" xfId="22" applyNumberFormat="1" applyFont="1" applyFill="1" applyBorder="1" applyAlignment="1">
      <alignment vertical="center"/>
      <protection/>
    </xf>
    <xf numFmtId="0" fontId="13" fillId="0" borderId="15" xfId="22" applyFont="1" applyFill="1" applyBorder="1" applyAlignment="1">
      <alignment vertical="center"/>
      <protection/>
    </xf>
    <xf numFmtId="2" fontId="13" fillId="0" borderId="15" xfId="22" applyNumberFormat="1" applyFont="1" applyFill="1" applyBorder="1" applyAlignment="1">
      <alignment vertical="center"/>
      <protection/>
    </xf>
    <xf numFmtId="191" fontId="13" fillId="0" borderId="15" xfId="22" applyNumberFormat="1" applyFont="1" applyFill="1" applyBorder="1" applyAlignment="1">
      <alignment vertical="center"/>
      <protection/>
    </xf>
    <xf numFmtId="20" fontId="10" fillId="0" borderId="20" xfId="22" applyNumberFormat="1" applyFont="1" applyFill="1" applyBorder="1" applyAlignment="1">
      <alignment vertical="center"/>
      <protection/>
    </xf>
    <xf numFmtId="0" fontId="10" fillId="0" borderId="7" xfId="22" applyFont="1" applyBorder="1" applyAlignment="1">
      <alignment vertical="center"/>
      <protection/>
    </xf>
    <xf numFmtId="0" fontId="10" fillId="0" borderId="0" xfId="21" applyFont="1">
      <alignment/>
      <protection/>
    </xf>
    <xf numFmtId="0" fontId="10" fillId="0" borderId="0" xfId="21" applyFont="1" applyAlignment="1">
      <alignment horizontal="left"/>
      <protection/>
    </xf>
    <xf numFmtId="188" fontId="11" fillId="0" borderId="23" xfId="22" applyNumberFormat="1" applyFont="1" applyBorder="1" applyAlignment="1">
      <alignment horizontal="left" vertical="center"/>
      <protection/>
    </xf>
    <xf numFmtId="188" fontId="0" fillId="0" borderId="23" xfId="0" applyNumberFormat="1" applyFont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1216fujiwara" xfId="21"/>
    <cellStyle name="標準_2001走行日誌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小諸上田、紅葉と美味い物ポタ</a:t>
            </a:r>
          </a:p>
        </c:rich>
      </c:tx>
      <c:layout>
        <c:manualLayout>
          <c:xMode val="factor"/>
          <c:yMode val="factor"/>
          <c:x val="0.0095"/>
          <c:y val="0.005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1385"/>
          <c:w val="0.98225"/>
          <c:h val="0.806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'041106komoro-ueda'!$D$8:$D$15</c:f>
              <c:numCache/>
            </c:numRef>
          </c:xVal>
          <c:yVal>
            <c:numRef>
              <c:f>'041106komoro-ueda'!$E$8:$E$15</c:f>
              <c:numCache/>
            </c:numRef>
          </c:yVal>
          <c:smooth val="1"/>
        </c:ser>
        <c:axId val="49540811"/>
        <c:axId val="43214116"/>
      </c:scatterChart>
      <c:valAx>
        <c:axId val="49540811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通算距離[km]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14116"/>
        <c:crosses val="autoZero"/>
        <c:crossBetween val="midCat"/>
        <c:dispUnits/>
        <c:majorUnit val="10"/>
        <c:minorUnit val="10"/>
      </c:valAx>
      <c:valAx>
        <c:axId val="43214116"/>
        <c:scaling>
          <c:orientation val="minMax"/>
          <c:max val="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標高[m]</a:t>
                </a:r>
              </a:p>
            </c:rich>
          </c:tx>
          <c:layout>
            <c:manualLayout>
              <c:xMode val="factor"/>
              <c:yMode val="factor"/>
              <c:x val="0.01125"/>
              <c:y val="0.17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40811"/>
        <c:crosses val="autoZero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トーエイオーナーズミーティング２００４：長野県木曽郡大桑</a:t>
            </a:r>
          </a:p>
        </c:rich>
      </c:tx>
      <c:layout/>
      <c:spPr>
        <a:solidFill>
          <a:srgbClr val="C0C0C0"/>
        </a:solidFill>
        <a:ln w="3175"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'041106komoro-ueda'!#REF!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'041106komoro-ueda'!#REF!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3382725"/>
        <c:axId val="10682478"/>
      </c:scatterChart>
      <c:valAx>
        <c:axId val="5338272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通算距離[km]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82478"/>
        <c:crosses val="autoZero"/>
        <c:crossBetween val="midCat"/>
        <c:dispUnits/>
        <c:majorUnit val="10"/>
        <c:minorUnit val="10"/>
      </c:valAx>
      <c:valAx>
        <c:axId val="10682478"/>
        <c:scaling>
          <c:orientation val="minMax"/>
          <c:max val="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標高[m]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82725"/>
        <c:crosses val="autoZero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小諸～三国峠～秩父～小沢峠～青梅～自宅</a:t>
            </a:r>
          </a:p>
        </c:rich>
      </c:tx>
      <c:layout>
        <c:manualLayout>
          <c:xMode val="factor"/>
          <c:yMode val="factor"/>
          <c:x val="0.0095"/>
          <c:y val="0.005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15025"/>
          <c:w val="0.98225"/>
          <c:h val="0.78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'041106komoro-ueda'!$D$35:$D$48</c:f>
              <c:numCache/>
            </c:numRef>
          </c:xVal>
          <c:yVal>
            <c:numRef>
              <c:f>'041106komoro-ueda'!$E$35:$E$48</c:f>
              <c:numCache/>
            </c:numRef>
          </c:yVal>
          <c:smooth val="1"/>
        </c:ser>
        <c:axId val="29033439"/>
        <c:axId val="59974360"/>
      </c:scatterChart>
      <c:valAx>
        <c:axId val="29033439"/>
        <c:scaling>
          <c:orientation val="minMax"/>
          <c:max val="2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通算距離[km]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74360"/>
        <c:crosses val="autoZero"/>
        <c:crossBetween val="midCat"/>
        <c:dispUnits/>
        <c:majorUnit val="20"/>
        <c:minorUnit val="10"/>
      </c:valAx>
      <c:valAx>
        <c:axId val="59974360"/>
        <c:scaling>
          <c:orientation val="minMax"/>
          <c:max val="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標高[m]</a:t>
                </a:r>
              </a:p>
            </c:rich>
          </c:tx>
          <c:layout>
            <c:manualLayout>
              <c:xMode val="factor"/>
              <c:yMode val="factor"/>
              <c:x val="0.01125"/>
              <c:y val="0.17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33439"/>
        <c:crosses val="autoZero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133350</xdr:rowOff>
    </xdr:from>
    <xdr:to>
      <xdr:col>12</xdr:col>
      <xdr:colOff>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66675" y="2905125"/>
        <a:ext cx="93726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24</xdr:row>
      <xdr:rowOff>9525</xdr:rowOff>
    </xdr:from>
    <xdr:to>
      <xdr:col>8</xdr:col>
      <xdr:colOff>0</xdr:colOff>
      <xdr:row>25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14950" y="4229100"/>
          <a:ext cx="1266825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海野宿・白鳥神社</a:t>
          </a:r>
        </a:p>
      </xdr:txBody>
    </xdr:sp>
    <xdr:clientData/>
  </xdr:twoCellAnchor>
  <xdr:twoCellAnchor>
    <xdr:from>
      <xdr:col>1</xdr:col>
      <xdr:colOff>276225</xdr:colOff>
      <xdr:row>20</xdr:row>
      <xdr:rowOff>28575</xdr:rowOff>
    </xdr:from>
    <xdr:to>
      <xdr:col>2</xdr:col>
      <xdr:colOff>390525</xdr:colOff>
      <xdr:row>21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3375" y="3524250"/>
          <a:ext cx="809625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乙女湖公園</a:t>
          </a:r>
        </a:p>
      </xdr:txBody>
    </xdr:sp>
    <xdr:clientData/>
  </xdr:twoCellAnchor>
  <xdr:twoCellAnchor>
    <xdr:from>
      <xdr:col>2</xdr:col>
      <xdr:colOff>219075</xdr:colOff>
      <xdr:row>23</xdr:row>
      <xdr:rowOff>133350</xdr:rowOff>
    </xdr:from>
    <xdr:to>
      <xdr:col>2</xdr:col>
      <xdr:colOff>885825</xdr:colOff>
      <xdr:row>24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71550" y="4171950"/>
          <a:ext cx="666750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布引観音</a:t>
          </a:r>
        </a:p>
      </xdr:txBody>
    </xdr:sp>
    <xdr:clientData/>
  </xdr:twoCellAnchor>
  <xdr:twoCellAnchor>
    <xdr:from>
      <xdr:col>1</xdr:col>
      <xdr:colOff>9525</xdr:colOff>
      <xdr:row>39</xdr:row>
      <xdr:rowOff>0</xdr:rowOff>
    </xdr:from>
    <xdr:to>
      <xdr:col>12</xdr:col>
      <xdr:colOff>0</xdr:colOff>
      <xdr:row>39</xdr:row>
      <xdr:rowOff>0</xdr:rowOff>
    </xdr:to>
    <xdr:graphicFrame>
      <xdr:nvGraphicFramePr>
        <xdr:cNvPr id="5" name="Chart 5"/>
        <xdr:cNvGraphicFramePr/>
      </xdr:nvGraphicFramePr>
      <xdr:xfrm>
        <a:off x="66675" y="7000875"/>
        <a:ext cx="9372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142875</xdr:colOff>
      <xdr:row>24</xdr:row>
      <xdr:rowOff>47625</xdr:rowOff>
    </xdr:from>
    <xdr:to>
      <xdr:col>6</xdr:col>
      <xdr:colOff>104775</xdr:colOff>
      <xdr:row>25</xdr:row>
      <xdr:rowOff>57150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686175" y="4267200"/>
          <a:ext cx="666750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上田市内</a:t>
          </a:r>
        </a:p>
      </xdr:txBody>
    </xdr:sp>
    <xdr:clientData/>
  </xdr:twoCellAnchor>
  <xdr:twoCellAnchor>
    <xdr:from>
      <xdr:col>10</xdr:col>
      <xdr:colOff>600075</xdr:colOff>
      <xdr:row>20</xdr:row>
      <xdr:rowOff>38100</xdr:rowOff>
    </xdr:from>
    <xdr:to>
      <xdr:col>11</xdr:col>
      <xdr:colOff>47625</xdr:colOff>
      <xdr:row>21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410450" y="3533775"/>
          <a:ext cx="666750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Ｎ堀氏宅</a:t>
          </a:r>
        </a:p>
      </xdr:txBody>
    </xdr:sp>
    <xdr:clientData/>
  </xdr:twoCellAnchor>
  <xdr:twoCellAnchor>
    <xdr:from>
      <xdr:col>1</xdr:col>
      <xdr:colOff>9525</xdr:colOff>
      <xdr:row>49</xdr:row>
      <xdr:rowOff>133350</xdr:rowOff>
    </xdr:from>
    <xdr:to>
      <xdr:col>12</xdr:col>
      <xdr:colOff>0</xdr:colOff>
      <xdr:row>61</xdr:row>
      <xdr:rowOff>85725</xdr:rowOff>
    </xdr:to>
    <xdr:graphicFrame>
      <xdr:nvGraphicFramePr>
        <xdr:cNvPr id="8" name="Chart 8"/>
        <xdr:cNvGraphicFramePr/>
      </xdr:nvGraphicFramePr>
      <xdr:xfrm>
        <a:off x="66675" y="8829675"/>
        <a:ext cx="937260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276225</xdr:colOff>
      <xdr:row>57</xdr:row>
      <xdr:rowOff>161925</xdr:rowOff>
    </xdr:from>
    <xdr:to>
      <xdr:col>2</xdr:col>
      <xdr:colOff>390525</xdr:colOff>
      <xdr:row>58</xdr:row>
      <xdr:rowOff>171450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33375" y="10306050"/>
          <a:ext cx="809625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乙女湖公園</a:t>
          </a:r>
        </a:p>
      </xdr:txBody>
    </xdr:sp>
    <xdr:clientData/>
  </xdr:twoCellAnchor>
  <xdr:twoCellAnchor>
    <xdr:from>
      <xdr:col>2</xdr:col>
      <xdr:colOff>1295400</xdr:colOff>
      <xdr:row>53</xdr:row>
      <xdr:rowOff>57150</xdr:rowOff>
    </xdr:from>
    <xdr:to>
      <xdr:col>3</xdr:col>
      <xdr:colOff>447675</xdr:colOff>
      <xdr:row>54</xdr:row>
      <xdr:rowOff>76200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047875" y="9477375"/>
          <a:ext cx="5524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大蔵峠</a:t>
          </a:r>
        </a:p>
      </xdr:txBody>
    </xdr:sp>
    <xdr:clientData/>
  </xdr:twoCellAnchor>
  <xdr:twoCellAnchor>
    <xdr:from>
      <xdr:col>11</xdr:col>
      <xdr:colOff>476250</xdr:colOff>
      <xdr:row>57</xdr:row>
      <xdr:rowOff>95250</xdr:rowOff>
    </xdr:from>
    <xdr:to>
      <xdr:col>11</xdr:col>
      <xdr:colOff>866775</xdr:colOff>
      <xdr:row>58</xdr:row>
      <xdr:rowOff>104775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8505825" y="10239375"/>
          <a:ext cx="390525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自宅</a:t>
          </a:r>
        </a:p>
      </xdr:txBody>
    </xdr:sp>
    <xdr:clientData/>
  </xdr:twoCellAnchor>
  <xdr:twoCellAnchor>
    <xdr:from>
      <xdr:col>4</xdr:col>
      <xdr:colOff>209550</xdr:colOff>
      <xdr:row>51</xdr:row>
      <xdr:rowOff>85725</xdr:rowOff>
    </xdr:from>
    <xdr:to>
      <xdr:col>5</xdr:col>
      <xdr:colOff>66675</xdr:colOff>
      <xdr:row>52</xdr:row>
      <xdr:rowOff>104775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057525" y="9144000"/>
          <a:ext cx="5524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三国峠</a:t>
          </a:r>
        </a:p>
      </xdr:txBody>
    </xdr:sp>
    <xdr:clientData/>
  </xdr:twoCellAnchor>
  <xdr:twoCellAnchor>
    <xdr:from>
      <xdr:col>7</xdr:col>
      <xdr:colOff>876300</xdr:colOff>
      <xdr:row>55</xdr:row>
      <xdr:rowOff>28575</xdr:rowOff>
    </xdr:from>
    <xdr:to>
      <xdr:col>7</xdr:col>
      <xdr:colOff>1428750</xdr:colOff>
      <xdr:row>56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829300" y="9810750"/>
          <a:ext cx="5524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山伏峠</a:t>
          </a:r>
        </a:p>
      </xdr:txBody>
    </xdr:sp>
    <xdr:clientData/>
  </xdr:twoCellAnchor>
  <xdr:twoCellAnchor>
    <xdr:from>
      <xdr:col>10</xdr:col>
      <xdr:colOff>19050</xdr:colOff>
      <xdr:row>55</xdr:row>
      <xdr:rowOff>171450</xdr:rowOff>
    </xdr:from>
    <xdr:to>
      <xdr:col>10</xdr:col>
      <xdr:colOff>571500</xdr:colOff>
      <xdr:row>57</xdr:row>
      <xdr:rowOff>9525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829425" y="9953625"/>
          <a:ext cx="5524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小沢峠</a:t>
          </a:r>
        </a:p>
      </xdr:txBody>
    </xdr:sp>
    <xdr:clientData/>
  </xdr:twoCellAnchor>
  <xdr:twoCellAnchor>
    <xdr:from>
      <xdr:col>3</xdr:col>
      <xdr:colOff>647700</xdr:colOff>
      <xdr:row>20</xdr:row>
      <xdr:rowOff>66675</xdr:rowOff>
    </xdr:from>
    <xdr:to>
      <xdr:col>7</xdr:col>
      <xdr:colOff>238125</xdr:colOff>
      <xdr:row>21</xdr:row>
      <xdr:rowOff>85725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800350" y="3562350"/>
          <a:ext cx="2390775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※実際には細かい上り下り有り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6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0.74609375" style="83" customWidth="1"/>
    <col min="2" max="2" width="9.125" style="83" customWidth="1"/>
    <col min="3" max="3" width="18.375" style="83" customWidth="1"/>
    <col min="4" max="5" width="9.125" style="83" customWidth="1"/>
    <col min="6" max="7" width="9.25390625" style="83" customWidth="1"/>
    <col min="8" max="8" width="21.375" style="84" customWidth="1"/>
    <col min="9" max="9" width="0.5" style="83" customWidth="1"/>
    <col min="10" max="10" width="2.50390625" style="83" customWidth="1"/>
    <col min="11" max="11" width="16.00390625" style="83" customWidth="1"/>
    <col min="12" max="12" width="18.50390625" style="83" customWidth="1"/>
    <col min="13" max="13" width="0.6171875" style="83" customWidth="1"/>
    <col min="14" max="15" width="8.00390625" style="83" customWidth="1"/>
    <col min="16" max="16" width="10.375" style="83" customWidth="1"/>
    <col min="17" max="21" width="8.00390625" style="83" customWidth="1"/>
    <col min="22" max="22" width="10.125" style="83" customWidth="1"/>
    <col min="23" max="16384" width="8.00390625" style="83" customWidth="1"/>
  </cols>
  <sheetData>
    <row r="1" spans="2:9" s="5" customFormat="1" ht="23.25" customHeight="1">
      <c r="B1" s="1" t="s">
        <v>7</v>
      </c>
      <c r="C1" s="2"/>
      <c r="D1" s="3"/>
      <c r="E1" s="3"/>
      <c r="F1" s="3"/>
      <c r="G1" s="3"/>
      <c r="H1" s="4"/>
      <c r="I1" s="3"/>
    </row>
    <row r="2" spans="2:9" s="5" customFormat="1" ht="4.5" customHeight="1">
      <c r="B2" s="1"/>
      <c r="C2" s="2"/>
      <c r="D2" s="3"/>
      <c r="E2" s="3"/>
      <c r="F2" s="3"/>
      <c r="G2" s="3"/>
      <c r="H2" s="4"/>
      <c r="I2" s="3"/>
    </row>
    <row r="3" spans="2:9" s="5" customFormat="1" ht="14.25" customHeight="1" thickBot="1">
      <c r="B3" s="85">
        <v>38297</v>
      </c>
      <c r="C3" s="86"/>
      <c r="D3" s="3"/>
      <c r="E3" s="3"/>
      <c r="F3" s="3"/>
      <c r="G3" s="3"/>
      <c r="H3" s="4"/>
      <c r="I3" s="3"/>
    </row>
    <row r="4" spans="2:12" s="5" customFormat="1" ht="14.25" customHeight="1" thickBot="1">
      <c r="B4" s="6" t="s">
        <v>0</v>
      </c>
      <c r="C4" s="7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9" t="s">
        <v>8</v>
      </c>
      <c r="I4" s="10"/>
      <c r="K4" s="11" t="s">
        <v>6</v>
      </c>
      <c r="L4" s="12"/>
    </row>
    <row r="5" spans="2:12" s="5" customFormat="1" ht="14.25" customHeight="1" thickTop="1">
      <c r="B5" s="13">
        <v>0</v>
      </c>
      <c r="C5" s="14" t="s">
        <v>9</v>
      </c>
      <c r="D5" s="15">
        <v>0</v>
      </c>
      <c r="E5" s="16">
        <v>20</v>
      </c>
      <c r="F5" s="17"/>
      <c r="G5" s="18">
        <v>0.2881944444444445</v>
      </c>
      <c r="H5" s="19"/>
      <c r="I5" s="20"/>
      <c r="K5" s="21"/>
      <c r="L5" s="22"/>
    </row>
    <row r="6" spans="2:12" s="5" customFormat="1" ht="14.25" customHeight="1">
      <c r="B6" s="23">
        <f>D6-D5</f>
        <v>5</v>
      </c>
      <c r="C6" s="14" t="s">
        <v>10</v>
      </c>
      <c r="D6" s="24">
        <v>5</v>
      </c>
      <c r="E6" s="25">
        <v>30</v>
      </c>
      <c r="F6" s="18">
        <v>0.2986111111111111</v>
      </c>
      <c r="G6" s="18">
        <v>0.2986111111111111</v>
      </c>
      <c r="H6" s="19"/>
      <c r="I6" s="20"/>
      <c r="K6" s="21"/>
      <c r="L6" s="22"/>
    </row>
    <row r="7" spans="2:12" s="5" customFormat="1" ht="14.25" customHeight="1">
      <c r="B7" s="23">
        <f>D7-D6</f>
        <v>134.4</v>
      </c>
      <c r="C7" s="26" t="s">
        <v>11</v>
      </c>
      <c r="D7" s="27">
        <v>139.4</v>
      </c>
      <c r="E7" s="28">
        <v>470</v>
      </c>
      <c r="F7" s="29">
        <v>0.3833333333333333</v>
      </c>
      <c r="G7" s="29">
        <v>0.3833333333333333</v>
      </c>
      <c r="H7" s="30" t="s">
        <v>12</v>
      </c>
      <c r="I7" s="20"/>
      <c r="K7" s="21"/>
      <c r="L7" s="22"/>
    </row>
    <row r="8" spans="2:12" s="5" customFormat="1" ht="14.25" customHeight="1">
      <c r="B8" s="31">
        <v>0</v>
      </c>
      <c r="C8" s="32" t="s">
        <v>13</v>
      </c>
      <c r="D8" s="33">
        <v>0</v>
      </c>
      <c r="E8" s="34">
        <v>670</v>
      </c>
      <c r="F8" s="29">
        <v>0.46527777777777773</v>
      </c>
      <c r="G8" s="35">
        <v>0.4791666666666667</v>
      </c>
      <c r="H8" s="36"/>
      <c r="I8" s="20"/>
      <c r="K8" s="21"/>
      <c r="L8" s="37"/>
    </row>
    <row r="9" spans="2:12" s="5" customFormat="1" ht="14.25" customHeight="1">
      <c r="B9" s="31">
        <f aca="true" t="shared" si="0" ref="B9:B15">D9-D8</f>
        <v>5.16</v>
      </c>
      <c r="C9" s="32" t="s">
        <v>14</v>
      </c>
      <c r="D9" s="33">
        <v>5.16</v>
      </c>
      <c r="E9" s="34">
        <v>550</v>
      </c>
      <c r="F9" s="35">
        <v>0.4930555555555556</v>
      </c>
      <c r="G9" s="35">
        <v>0.5034722222222222</v>
      </c>
      <c r="H9" s="38"/>
      <c r="I9" s="20"/>
      <c r="K9" s="21"/>
      <c r="L9" s="37"/>
    </row>
    <row r="10" spans="2:12" s="5" customFormat="1" ht="14.25" customHeight="1">
      <c r="B10" s="39">
        <f t="shared" si="0"/>
        <v>16.95</v>
      </c>
      <c r="C10" s="32" t="s">
        <v>15</v>
      </c>
      <c r="D10" s="33">
        <v>22.11</v>
      </c>
      <c r="E10" s="34">
        <v>460</v>
      </c>
      <c r="F10" s="35">
        <v>0.545138888888889</v>
      </c>
      <c r="G10" s="35">
        <v>0.5694444444444444</v>
      </c>
      <c r="H10" s="36" t="s">
        <v>16</v>
      </c>
      <c r="I10" s="40"/>
      <c r="K10" s="41"/>
      <c r="L10" s="37"/>
    </row>
    <row r="11" spans="2:12" s="5" customFormat="1" ht="14.25" customHeight="1">
      <c r="B11" s="39">
        <f t="shared" si="0"/>
        <v>1.3900000000000006</v>
      </c>
      <c r="C11" s="32" t="s">
        <v>17</v>
      </c>
      <c r="D11" s="33">
        <v>23.5</v>
      </c>
      <c r="E11" s="34">
        <v>460</v>
      </c>
      <c r="F11" s="35">
        <v>0.5729166666666666</v>
      </c>
      <c r="G11" s="35">
        <v>0.579861111111111</v>
      </c>
      <c r="H11" s="36" t="s">
        <v>18</v>
      </c>
      <c r="I11" s="40"/>
      <c r="K11" s="41"/>
      <c r="L11" s="37"/>
    </row>
    <row r="12" spans="2:12" s="5" customFormat="1" ht="14.25" customHeight="1">
      <c r="B12" s="39">
        <f t="shared" si="0"/>
        <v>0.41000000000000014</v>
      </c>
      <c r="C12" s="32" t="s">
        <v>19</v>
      </c>
      <c r="D12" s="33">
        <v>23.91</v>
      </c>
      <c r="E12" s="34">
        <v>440</v>
      </c>
      <c r="F12" s="35">
        <v>0.5833333333333334</v>
      </c>
      <c r="G12" s="35">
        <v>0.5972222222222222</v>
      </c>
      <c r="H12" s="36" t="s">
        <v>20</v>
      </c>
      <c r="I12" s="40"/>
      <c r="K12" s="41"/>
      <c r="L12" s="37"/>
    </row>
    <row r="13" spans="2:12" s="5" customFormat="1" ht="14.25" customHeight="1">
      <c r="B13" s="39">
        <f t="shared" si="0"/>
        <v>9.760000000000002</v>
      </c>
      <c r="C13" s="32" t="s">
        <v>21</v>
      </c>
      <c r="D13" s="33">
        <v>33.67</v>
      </c>
      <c r="E13" s="34">
        <v>490</v>
      </c>
      <c r="F13" s="35">
        <v>0.6284722222222222</v>
      </c>
      <c r="G13" s="35">
        <v>0.6319444444444444</v>
      </c>
      <c r="H13" s="36" t="s">
        <v>22</v>
      </c>
      <c r="I13" s="40"/>
      <c r="K13" s="41"/>
      <c r="L13" s="37"/>
    </row>
    <row r="14" spans="2:12" s="5" customFormat="1" ht="14.25" customHeight="1">
      <c r="B14" s="39">
        <f t="shared" si="0"/>
        <v>0.3200000000000003</v>
      </c>
      <c r="C14" s="32" t="s">
        <v>23</v>
      </c>
      <c r="D14" s="33">
        <v>33.99</v>
      </c>
      <c r="E14" s="34">
        <v>490</v>
      </c>
      <c r="F14" s="35">
        <v>0.6354166666666666</v>
      </c>
      <c r="G14" s="35">
        <v>0.65625</v>
      </c>
      <c r="H14" s="36" t="s">
        <v>24</v>
      </c>
      <c r="I14" s="40"/>
      <c r="K14" s="41"/>
      <c r="L14" s="37"/>
    </row>
    <row r="15" spans="2:12" s="5" customFormat="1" ht="14.25" customHeight="1" thickBot="1">
      <c r="B15" s="42">
        <f t="shared" si="0"/>
        <v>15.509999999999998</v>
      </c>
      <c r="C15" s="43" t="s">
        <v>25</v>
      </c>
      <c r="D15" s="44">
        <v>49.5</v>
      </c>
      <c r="E15" s="45">
        <v>670</v>
      </c>
      <c r="F15" s="46">
        <v>0.6979166666666666</v>
      </c>
      <c r="G15" s="47"/>
      <c r="H15" s="48" t="s">
        <v>26</v>
      </c>
      <c r="I15" s="40"/>
      <c r="K15" s="49"/>
      <c r="L15" s="50"/>
    </row>
    <row r="16" spans="2:12" s="5" customFormat="1" ht="5.25" customHeight="1">
      <c r="B16" s="51"/>
      <c r="C16" s="52"/>
      <c r="D16" s="53"/>
      <c r="E16" s="54"/>
      <c r="F16" s="55"/>
      <c r="G16" s="55"/>
      <c r="H16" s="56"/>
      <c r="I16" s="40"/>
      <c r="K16" s="57"/>
      <c r="L16" s="58"/>
    </row>
    <row r="17" spans="2:12" s="5" customFormat="1" ht="14.25" customHeight="1">
      <c r="B17" s="51"/>
      <c r="C17" s="52"/>
      <c r="D17" s="53"/>
      <c r="E17" s="54"/>
      <c r="F17" s="55"/>
      <c r="G17" s="55"/>
      <c r="H17" s="56"/>
      <c r="I17" s="40"/>
      <c r="K17" s="57"/>
      <c r="L17" s="58"/>
    </row>
    <row r="18" spans="2:12" s="5" customFormat="1" ht="14.25" customHeight="1">
      <c r="B18" s="51"/>
      <c r="C18" s="52"/>
      <c r="D18" s="53"/>
      <c r="E18" s="54"/>
      <c r="F18" s="55"/>
      <c r="G18" s="55"/>
      <c r="H18" s="56"/>
      <c r="I18" s="40"/>
      <c r="K18" s="59"/>
      <c r="L18" s="58"/>
    </row>
    <row r="19" spans="2:12" s="5" customFormat="1" ht="14.25" customHeight="1">
      <c r="B19" s="51"/>
      <c r="C19" s="52"/>
      <c r="D19" s="53"/>
      <c r="E19" s="54"/>
      <c r="F19" s="55"/>
      <c r="G19" s="55"/>
      <c r="H19" s="56"/>
      <c r="I19" s="40"/>
      <c r="K19" s="59"/>
      <c r="L19" s="58"/>
    </row>
    <row r="20" spans="2:12" s="5" customFormat="1" ht="14.25" customHeight="1">
      <c r="B20" s="51"/>
      <c r="C20" s="52"/>
      <c r="D20" s="53"/>
      <c r="E20" s="54"/>
      <c r="F20" s="55"/>
      <c r="G20" s="55"/>
      <c r="H20" s="56"/>
      <c r="I20" s="40"/>
      <c r="K20" s="59"/>
      <c r="L20" s="58"/>
    </row>
    <row r="21" spans="2:12" s="5" customFormat="1" ht="14.25" customHeight="1">
      <c r="B21" s="51"/>
      <c r="C21" s="52"/>
      <c r="D21" s="53"/>
      <c r="E21" s="54"/>
      <c r="F21" s="55"/>
      <c r="G21" s="55"/>
      <c r="H21" s="56"/>
      <c r="I21" s="40"/>
      <c r="K21" s="57"/>
      <c r="L21" s="60"/>
    </row>
    <row r="22" spans="2:12" s="5" customFormat="1" ht="14.25" customHeight="1">
      <c r="B22" s="51"/>
      <c r="C22" s="52"/>
      <c r="D22" s="53"/>
      <c r="E22" s="54"/>
      <c r="F22" s="55"/>
      <c r="G22" s="55"/>
      <c r="H22" s="56"/>
      <c r="I22" s="40"/>
      <c r="K22" s="57"/>
      <c r="L22" s="60"/>
    </row>
    <row r="23" spans="2:12" s="5" customFormat="1" ht="14.25" customHeight="1">
      <c r="B23" s="51"/>
      <c r="C23" s="52"/>
      <c r="D23" s="53"/>
      <c r="E23" s="54"/>
      <c r="F23" s="55"/>
      <c r="G23" s="55"/>
      <c r="H23" s="56"/>
      <c r="I23" s="40"/>
      <c r="K23" s="59"/>
      <c r="L23" s="60"/>
    </row>
    <row r="24" spans="2:12" s="5" customFormat="1" ht="14.25" customHeight="1">
      <c r="B24" s="51"/>
      <c r="C24" s="52"/>
      <c r="D24" s="53"/>
      <c r="E24" s="54"/>
      <c r="F24" s="55"/>
      <c r="G24" s="55"/>
      <c r="H24" s="56"/>
      <c r="I24" s="40"/>
      <c r="K24" s="59"/>
      <c r="L24" s="61"/>
    </row>
    <row r="25" spans="2:25" s="5" customFormat="1" ht="14.25" customHeight="1">
      <c r="B25" s="51"/>
      <c r="C25" s="52"/>
      <c r="D25" s="53"/>
      <c r="E25" s="54"/>
      <c r="F25" s="55"/>
      <c r="G25" s="55"/>
      <c r="H25" s="56"/>
      <c r="I25" s="40"/>
      <c r="K25" s="62"/>
      <c r="L25" s="63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</row>
    <row r="26" spans="2:25" s="5" customFormat="1" ht="14.25" customHeight="1">
      <c r="B26" s="51"/>
      <c r="C26" s="52"/>
      <c r="D26" s="53"/>
      <c r="E26" s="54"/>
      <c r="F26" s="55"/>
      <c r="G26" s="55"/>
      <c r="H26" s="56"/>
      <c r="I26" s="40"/>
      <c r="K26" s="62"/>
      <c r="L26" s="63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</row>
    <row r="27" spans="2:12" s="64" customFormat="1" ht="13.5" customHeight="1">
      <c r="B27" s="65"/>
      <c r="C27" s="52"/>
      <c r="D27" s="65"/>
      <c r="E27" s="66"/>
      <c r="F27" s="67"/>
      <c r="G27" s="67"/>
      <c r="H27" s="68"/>
      <c r="I27" s="65"/>
      <c r="K27" s="69"/>
      <c r="L27" s="69"/>
    </row>
    <row r="28" spans="2:12" s="64" customFormat="1" ht="13.5" customHeight="1">
      <c r="B28" s="65"/>
      <c r="C28" s="52"/>
      <c r="D28" s="65"/>
      <c r="E28" s="66"/>
      <c r="F28" s="67"/>
      <c r="G28" s="67"/>
      <c r="H28" s="68"/>
      <c r="I28" s="65"/>
      <c r="K28" s="69"/>
      <c r="L28" s="69"/>
    </row>
    <row r="29" spans="2:12" s="64" customFormat="1" ht="13.5" customHeight="1">
      <c r="B29" s="65"/>
      <c r="C29" s="52"/>
      <c r="D29" s="65"/>
      <c r="E29" s="66"/>
      <c r="F29" s="67"/>
      <c r="G29" s="67"/>
      <c r="H29" s="68"/>
      <c r="I29" s="65"/>
      <c r="K29" s="69"/>
      <c r="L29" s="69"/>
    </row>
    <row r="30" spans="2:12" s="64" customFormat="1" ht="13.5" customHeight="1">
      <c r="B30" s="65"/>
      <c r="C30" s="52"/>
      <c r="D30" s="65"/>
      <c r="E30" s="66"/>
      <c r="F30" s="67"/>
      <c r="G30" s="67"/>
      <c r="H30" s="68"/>
      <c r="I30" s="65"/>
      <c r="K30" s="69"/>
      <c r="L30" s="69"/>
    </row>
    <row r="31" spans="2:12" s="64" customFormat="1" ht="13.5" customHeight="1">
      <c r="B31" s="65"/>
      <c r="C31" s="52"/>
      <c r="D31" s="65"/>
      <c r="E31" s="66"/>
      <c r="F31" s="67"/>
      <c r="G31" s="67"/>
      <c r="H31" s="68"/>
      <c r="I31" s="65"/>
      <c r="K31" s="69"/>
      <c r="L31" s="69"/>
    </row>
    <row r="32" spans="2:12" s="5" customFormat="1" ht="23.25" customHeight="1">
      <c r="B32" s="1" t="s">
        <v>27</v>
      </c>
      <c r="C32" s="2"/>
      <c r="D32" s="3"/>
      <c r="E32" s="3"/>
      <c r="F32" s="3"/>
      <c r="G32" s="3"/>
      <c r="H32" s="4"/>
      <c r="I32" s="3"/>
      <c r="J32" s="62"/>
      <c r="K32" s="62"/>
      <c r="L32" s="62"/>
    </row>
    <row r="33" spans="2:12" s="5" customFormat="1" ht="14.25" customHeight="1" thickBot="1">
      <c r="B33" s="85">
        <v>38298</v>
      </c>
      <c r="C33" s="86"/>
      <c r="D33" s="3"/>
      <c r="E33" s="3"/>
      <c r="F33" s="3"/>
      <c r="G33" s="3"/>
      <c r="H33" s="4"/>
      <c r="I33" s="3"/>
      <c r="J33" s="62"/>
      <c r="K33" s="62"/>
      <c r="L33" s="62"/>
    </row>
    <row r="34" spans="2:12" s="5" customFormat="1" ht="14.25" customHeight="1" thickBot="1">
      <c r="B34" s="6" t="s">
        <v>0</v>
      </c>
      <c r="C34" s="7" t="s">
        <v>1</v>
      </c>
      <c r="D34" s="8" t="s">
        <v>2</v>
      </c>
      <c r="E34" s="8" t="s">
        <v>3</v>
      </c>
      <c r="F34" s="8" t="s">
        <v>4</v>
      </c>
      <c r="G34" s="8" t="s">
        <v>5</v>
      </c>
      <c r="H34" s="9" t="s">
        <v>8</v>
      </c>
      <c r="I34" s="10"/>
      <c r="J34" s="62"/>
      <c r="K34" s="11" t="s">
        <v>6</v>
      </c>
      <c r="L34" s="12"/>
    </row>
    <row r="35" spans="2:12" s="5" customFormat="1" ht="14.25" customHeight="1" thickTop="1">
      <c r="B35" s="70">
        <v>0</v>
      </c>
      <c r="C35" s="71" t="s">
        <v>28</v>
      </c>
      <c r="D35" s="72">
        <v>0</v>
      </c>
      <c r="E35" s="73">
        <v>670</v>
      </c>
      <c r="F35" s="74"/>
      <c r="G35" s="75">
        <v>0.4201388888888889</v>
      </c>
      <c r="H35" s="19"/>
      <c r="I35" s="20"/>
      <c r="J35" s="62"/>
      <c r="K35" s="21"/>
      <c r="L35" s="22"/>
    </row>
    <row r="36" spans="2:12" s="5" customFormat="1" ht="14.25" customHeight="1">
      <c r="B36" s="31">
        <f aca="true" t="shared" si="1" ref="B36:B48">D36-D35</f>
        <v>42.12</v>
      </c>
      <c r="C36" s="71" t="s">
        <v>29</v>
      </c>
      <c r="D36" s="76">
        <v>42.12</v>
      </c>
      <c r="E36" s="77">
        <v>1140</v>
      </c>
      <c r="F36" s="75">
        <v>0.46875</v>
      </c>
      <c r="G36" s="75">
        <v>0.46875</v>
      </c>
      <c r="H36" s="19"/>
      <c r="I36" s="20"/>
      <c r="J36" s="62"/>
      <c r="K36" s="21"/>
      <c r="L36" s="22"/>
    </row>
    <row r="37" spans="2:12" s="5" customFormat="1" ht="14.25" customHeight="1">
      <c r="B37" s="31">
        <f t="shared" si="1"/>
        <v>5.740000000000002</v>
      </c>
      <c r="C37" s="78" t="s">
        <v>30</v>
      </c>
      <c r="D37" s="79">
        <v>47.86</v>
      </c>
      <c r="E37" s="80">
        <v>1210</v>
      </c>
      <c r="F37" s="35">
        <v>0.47361111111111115</v>
      </c>
      <c r="G37" s="35">
        <v>0.47361111111111115</v>
      </c>
      <c r="H37" s="30"/>
      <c r="I37" s="20"/>
      <c r="J37" s="62"/>
      <c r="K37" s="21"/>
      <c r="L37" s="22"/>
    </row>
    <row r="38" spans="2:12" s="5" customFormat="1" ht="14.25" customHeight="1">
      <c r="B38" s="31">
        <f t="shared" si="1"/>
        <v>2.0799999999999983</v>
      </c>
      <c r="C38" s="32" t="s">
        <v>31</v>
      </c>
      <c r="D38" s="33">
        <v>49.94</v>
      </c>
      <c r="E38" s="34">
        <v>1140</v>
      </c>
      <c r="F38" s="35">
        <v>0.4770833333333333</v>
      </c>
      <c r="G38" s="35">
        <v>0.4840277777777778</v>
      </c>
      <c r="H38" s="36"/>
      <c r="I38" s="20"/>
      <c r="J38" s="62"/>
      <c r="K38" s="21"/>
      <c r="L38" s="37"/>
    </row>
    <row r="39" spans="2:12" s="5" customFormat="1" ht="14.25" customHeight="1">
      <c r="B39" s="31">
        <f t="shared" si="1"/>
        <v>13.160000000000004</v>
      </c>
      <c r="C39" s="32" t="s">
        <v>32</v>
      </c>
      <c r="D39" s="33">
        <v>63.1</v>
      </c>
      <c r="E39" s="34">
        <v>1280</v>
      </c>
      <c r="F39" s="35">
        <v>0.4930555555555556</v>
      </c>
      <c r="G39" s="35">
        <v>0.49652777777777773</v>
      </c>
      <c r="H39" s="36"/>
      <c r="I39" s="20"/>
      <c r="J39" s="62"/>
      <c r="K39" s="21"/>
      <c r="L39" s="37"/>
    </row>
    <row r="40" spans="2:12" s="5" customFormat="1" ht="14.25" customHeight="1">
      <c r="B40" s="39">
        <f t="shared" si="1"/>
        <v>10.699999999999996</v>
      </c>
      <c r="C40" s="78" t="s">
        <v>33</v>
      </c>
      <c r="D40" s="79">
        <v>73.8</v>
      </c>
      <c r="E40" s="80">
        <v>1754</v>
      </c>
      <c r="F40" s="35">
        <v>0.5194444444444445</v>
      </c>
      <c r="G40" s="35">
        <v>0.5555555555555556</v>
      </c>
      <c r="H40" s="36" t="s">
        <v>34</v>
      </c>
      <c r="I40" s="40"/>
      <c r="J40" s="62"/>
      <c r="K40" s="41"/>
      <c r="L40" s="37"/>
    </row>
    <row r="41" spans="2:12" s="5" customFormat="1" ht="14.25" customHeight="1">
      <c r="B41" s="39">
        <f t="shared" si="1"/>
        <v>11.439999999999998</v>
      </c>
      <c r="C41" s="32" t="s">
        <v>35</v>
      </c>
      <c r="D41" s="33">
        <v>85.24</v>
      </c>
      <c r="E41" s="34">
        <v>940</v>
      </c>
      <c r="F41" s="35">
        <v>0.5784722222222222</v>
      </c>
      <c r="G41" s="35">
        <v>0.5833333333333334</v>
      </c>
      <c r="H41" s="36"/>
      <c r="I41" s="40"/>
      <c r="J41" s="62"/>
      <c r="K41" s="41"/>
      <c r="L41" s="37"/>
    </row>
    <row r="42" spans="2:12" s="5" customFormat="1" ht="14.25" customHeight="1">
      <c r="B42" s="39">
        <f t="shared" si="1"/>
        <v>48.61</v>
      </c>
      <c r="C42" s="32" t="s">
        <v>36</v>
      </c>
      <c r="D42" s="33">
        <v>133.85</v>
      </c>
      <c r="E42" s="34">
        <v>260</v>
      </c>
      <c r="F42" s="35">
        <v>0.6875</v>
      </c>
      <c r="G42" s="35">
        <v>0.6875</v>
      </c>
      <c r="H42" s="36" t="s">
        <v>37</v>
      </c>
      <c r="I42" s="40"/>
      <c r="J42" s="62"/>
      <c r="K42" s="41"/>
      <c r="L42" s="37"/>
    </row>
    <row r="43" spans="2:12" s="5" customFormat="1" ht="14.25" customHeight="1">
      <c r="B43" s="39">
        <f t="shared" si="1"/>
        <v>14.460000000000008</v>
      </c>
      <c r="C43" s="78" t="s">
        <v>38</v>
      </c>
      <c r="D43" s="79">
        <v>148.31</v>
      </c>
      <c r="E43" s="80">
        <v>620</v>
      </c>
      <c r="F43" s="35">
        <v>0.7048611111111112</v>
      </c>
      <c r="G43" s="35">
        <v>0.7048611111111112</v>
      </c>
      <c r="H43" s="36"/>
      <c r="I43" s="40"/>
      <c r="J43" s="62"/>
      <c r="K43" s="41"/>
      <c r="L43" s="37"/>
    </row>
    <row r="44" spans="2:12" s="5" customFormat="1" ht="14.25" customHeight="1">
      <c r="B44" s="39">
        <f t="shared" si="1"/>
        <v>11.939999999999998</v>
      </c>
      <c r="C44" s="32" t="s">
        <v>39</v>
      </c>
      <c r="D44" s="33">
        <v>160.25</v>
      </c>
      <c r="E44" s="34">
        <v>220</v>
      </c>
      <c r="F44" s="35">
        <v>0.7222222222222222</v>
      </c>
      <c r="G44" s="35">
        <v>0.7222222222222222</v>
      </c>
      <c r="H44" s="36"/>
      <c r="I44" s="40"/>
      <c r="J44" s="62"/>
      <c r="K44" s="41"/>
      <c r="L44" s="37"/>
    </row>
    <row r="45" spans="2:12" s="5" customFormat="1" ht="14.25" customHeight="1">
      <c r="B45" s="39">
        <f t="shared" si="1"/>
        <v>3.5900000000000034</v>
      </c>
      <c r="C45" s="78" t="s">
        <v>40</v>
      </c>
      <c r="D45" s="79">
        <v>163.84</v>
      </c>
      <c r="E45" s="80">
        <v>380</v>
      </c>
      <c r="F45" s="35">
        <v>0.7291666666666666</v>
      </c>
      <c r="G45" s="35">
        <v>0.7291666666666666</v>
      </c>
      <c r="H45" s="36"/>
      <c r="I45" s="40"/>
      <c r="J45" s="62"/>
      <c r="K45" s="41"/>
      <c r="L45" s="37"/>
    </row>
    <row r="46" spans="2:12" s="5" customFormat="1" ht="14.25" customHeight="1">
      <c r="B46" s="39">
        <f t="shared" si="1"/>
        <v>9.530000000000001</v>
      </c>
      <c r="C46" s="32" t="s">
        <v>41</v>
      </c>
      <c r="D46" s="33">
        <v>173.37</v>
      </c>
      <c r="E46" s="34">
        <v>180</v>
      </c>
      <c r="F46" s="35">
        <v>0.7430555555555555</v>
      </c>
      <c r="G46" s="35">
        <v>0.7430555555555555</v>
      </c>
      <c r="H46" s="36"/>
      <c r="I46" s="40"/>
      <c r="J46" s="62"/>
      <c r="K46" s="41"/>
      <c r="L46" s="37"/>
    </row>
    <row r="47" spans="2:12" s="5" customFormat="1" ht="14.25" customHeight="1">
      <c r="B47" s="39">
        <f t="shared" si="1"/>
        <v>23.150000000000006</v>
      </c>
      <c r="C47" s="32" t="s">
        <v>42</v>
      </c>
      <c r="D47" s="33">
        <v>196.52</v>
      </c>
      <c r="E47" s="34">
        <v>80</v>
      </c>
      <c r="F47" s="35">
        <v>0.8263888888888888</v>
      </c>
      <c r="G47" s="35">
        <v>0.8263888888888888</v>
      </c>
      <c r="H47" s="36" t="s">
        <v>43</v>
      </c>
      <c r="I47" s="40"/>
      <c r="J47" s="62"/>
      <c r="K47" s="41"/>
      <c r="L47" s="37"/>
    </row>
    <row r="48" spans="2:12" s="5" customFormat="1" ht="14.25" customHeight="1" thickBot="1">
      <c r="B48" s="42">
        <f t="shared" si="1"/>
        <v>14.70999999999998</v>
      </c>
      <c r="C48" s="43" t="s">
        <v>44</v>
      </c>
      <c r="D48" s="44">
        <v>211.23</v>
      </c>
      <c r="E48" s="45">
        <v>20</v>
      </c>
      <c r="F48" s="46">
        <v>0.8541666666666666</v>
      </c>
      <c r="G48" s="81"/>
      <c r="H48" s="48"/>
      <c r="I48" s="40"/>
      <c r="J48" s="62"/>
      <c r="K48" s="82"/>
      <c r="L48" s="50"/>
    </row>
    <row r="49" spans="2:12" s="5" customFormat="1" ht="5.25" customHeight="1">
      <c r="B49" s="51"/>
      <c r="C49" s="52"/>
      <c r="D49" s="53"/>
      <c r="E49" s="54"/>
      <c r="F49" s="55"/>
      <c r="G49" s="55"/>
      <c r="H49" s="56"/>
      <c r="I49" s="40"/>
      <c r="J49" s="62"/>
      <c r="K49" s="57"/>
      <c r="L49" s="58"/>
    </row>
    <row r="50" spans="2:12" s="5" customFormat="1" ht="14.25" customHeight="1">
      <c r="B50" s="51"/>
      <c r="C50" s="52"/>
      <c r="D50" s="53"/>
      <c r="E50" s="54"/>
      <c r="F50" s="55"/>
      <c r="G50" s="55"/>
      <c r="H50" s="56"/>
      <c r="I50" s="40"/>
      <c r="J50" s="62"/>
      <c r="K50" s="57"/>
      <c r="L50" s="58"/>
    </row>
    <row r="51" spans="2:12" s="5" customFormat="1" ht="14.25" customHeight="1">
      <c r="B51" s="51"/>
      <c r="C51" s="52"/>
      <c r="D51" s="53"/>
      <c r="E51" s="54"/>
      <c r="F51" s="55"/>
      <c r="G51" s="55"/>
      <c r="H51" s="56"/>
      <c r="I51" s="40"/>
      <c r="K51" s="59"/>
      <c r="L51" s="58"/>
    </row>
    <row r="52" spans="2:12" s="5" customFormat="1" ht="14.25" customHeight="1">
      <c r="B52" s="51"/>
      <c r="C52" s="52"/>
      <c r="D52" s="53"/>
      <c r="E52" s="54"/>
      <c r="F52" s="55"/>
      <c r="G52" s="55"/>
      <c r="H52" s="56"/>
      <c r="I52" s="40"/>
      <c r="K52" s="59"/>
      <c r="L52" s="58"/>
    </row>
    <row r="53" spans="2:12" s="5" customFormat="1" ht="14.25" customHeight="1">
      <c r="B53" s="51"/>
      <c r="C53" s="52"/>
      <c r="D53" s="53"/>
      <c r="E53" s="54"/>
      <c r="F53" s="55"/>
      <c r="G53" s="55"/>
      <c r="H53" s="56"/>
      <c r="I53" s="40"/>
      <c r="K53" s="59"/>
      <c r="L53" s="58"/>
    </row>
    <row r="54" spans="2:12" s="5" customFormat="1" ht="14.25" customHeight="1">
      <c r="B54" s="51"/>
      <c r="C54" s="52"/>
      <c r="D54" s="53"/>
      <c r="E54" s="54"/>
      <c r="F54" s="55"/>
      <c r="G54" s="55"/>
      <c r="H54" s="56"/>
      <c r="I54" s="40"/>
      <c r="K54" s="57"/>
      <c r="L54" s="60"/>
    </row>
    <row r="55" spans="2:12" s="5" customFormat="1" ht="14.25" customHeight="1">
      <c r="B55" s="51"/>
      <c r="C55" s="52"/>
      <c r="D55" s="53"/>
      <c r="E55" s="54"/>
      <c r="F55" s="55"/>
      <c r="G55" s="55"/>
      <c r="H55" s="56"/>
      <c r="I55" s="40"/>
      <c r="K55" s="57"/>
      <c r="L55" s="60"/>
    </row>
    <row r="56" spans="2:12" s="5" customFormat="1" ht="14.25" customHeight="1">
      <c r="B56" s="51"/>
      <c r="C56" s="52"/>
      <c r="D56" s="53"/>
      <c r="E56" s="54"/>
      <c r="F56" s="55"/>
      <c r="G56" s="55"/>
      <c r="H56" s="56"/>
      <c r="I56" s="40"/>
      <c r="K56" s="59"/>
      <c r="L56" s="60"/>
    </row>
    <row r="57" spans="2:12" s="5" customFormat="1" ht="14.25" customHeight="1">
      <c r="B57" s="51"/>
      <c r="C57" s="52"/>
      <c r="D57" s="53"/>
      <c r="E57" s="54"/>
      <c r="F57" s="55"/>
      <c r="G57" s="55"/>
      <c r="H57" s="56"/>
      <c r="I57" s="40"/>
      <c r="K57" s="59"/>
      <c r="L57" s="61"/>
    </row>
    <row r="58" spans="2:25" s="5" customFormat="1" ht="14.25" customHeight="1">
      <c r="B58" s="51"/>
      <c r="C58" s="52"/>
      <c r="D58" s="53"/>
      <c r="E58" s="54"/>
      <c r="F58" s="55"/>
      <c r="G58" s="55"/>
      <c r="H58" s="56"/>
      <c r="I58" s="40"/>
      <c r="K58" s="62"/>
      <c r="L58" s="63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</row>
    <row r="59" spans="2:25" s="5" customFormat="1" ht="14.25" customHeight="1">
      <c r="B59" s="51"/>
      <c r="C59" s="52"/>
      <c r="D59" s="53"/>
      <c r="E59" s="54"/>
      <c r="F59" s="55"/>
      <c r="G59" s="55"/>
      <c r="H59" s="56"/>
      <c r="I59" s="40"/>
      <c r="K59" s="62"/>
      <c r="L59" s="63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</row>
    <row r="60" spans="2:12" s="64" customFormat="1" ht="13.5" customHeight="1">
      <c r="B60" s="65"/>
      <c r="C60" s="52"/>
      <c r="D60" s="65"/>
      <c r="E60" s="66"/>
      <c r="F60" s="67"/>
      <c r="G60" s="67"/>
      <c r="H60" s="68"/>
      <c r="I60" s="65"/>
      <c r="K60" s="69"/>
      <c r="L60" s="69"/>
    </row>
    <row r="61" spans="2:12" s="64" customFormat="1" ht="13.5" customHeight="1">
      <c r="B61" s="65"/>
      <c r="C61" s="52"/>
      <c r="D61" s="65"/>
      <c r="E61" s="66"/>
      <c r="F61" s="67"/>
      <c r="G61" s="67"/>
      <c r="H61" s="68"/>
      <c r="I61" s="65"/>
      <c r="K61" s="69"/>
      <c r="L61" s="69"/>
    </row>
    <row r="62" spans="2:12" s="64" customFormat="1" ht="13.5" customHeight="1">
      <c r="B62" s="65"/>
      <c r="C62" s="52"/>
      <c r="D62" s="65"/>
      <c r="E62" s="66"/>
      <c r="F62" s="67"/>
      <c r="G62" s="67"/>
      <c r="H62" s="68"/>
      <c r="I62" s="65"/>
      <c r="K62" s="69"/>
      <c r="L62" s="69"/>
    </row>
    <row r="63" spans="2:12" s="64" customFormat="1" ht="13.5" customHeight="1">
      <c r="B63" s="65"/>
      <c r="C63" s="52"/>
      <c r="D63" s="65"/>
      <c r="E63" s="66"/>
      <c r="F63" s="67"/>
      <c r="G63" s="67"/>
      <c r="H63" s="68"/>
      <c r="I63" s="65"/>
      <c r="K63" s="69"/>
      <c r="L63" s="69"/>
    </row>
    <row r="64" spans="2:12" s="64" customFormat="1" ht="13.5" customHeight="1">
      <c r="B64" s="65"/>
      <c r="C64" s="52"/>
      <c r="D64" s="65"/>
      <c r="E64" s="66"/>
      <c r="F64" s="67"/>
      <c r="G64" s="67"/>
      <c r="H64" s="68"/>
      <c r="I64" s="65"/>
      <c r="K64" s="69"/>
      <c r="L64" s="69"/>
    </row>
  </sheetData>
  <mergeCells count="2">
    <mergeCell ref="B3:C3"/>
    <mergeCell ref="B33:C33"/>
  </mergeCells>
  <printOptions/>
  <pageMargins left="0.8" right="0.78" top="0.58" bottom="0.39" header="0.2" footer="0.21"/>
  <pageSetup orientation="landscape" paperSize="9" r:id="rId2"/>
  <rowBreaks count="1" manualBreakCount="1">
    <brk id="3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Sasaki_Yoshimi</dc:creator>
  <cp:keywords/>
  <dc:description/>
  <cp:lastModifiedBy>Sasaki_Yoshimi</cp:lastModifiedBy>
  <dcterms:created xsi:type="dcterms:W3CDTF">2004-11-13T10:42:57Z</dcterms:created>
  <dcterms:modified xsi:type="dcterms:W3CDTF">2004-11-13T11:53:10Z</dcterms:modified>
  <cp:category/>
  <cp:version/>
  <cp:contentType/>
  <cp:contentStatus/>
</cp:coreProperties>
</file>